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115"/>
  </bookViews>
  <sheets>
    <sheet name="SAYILAR" sheetId="1" r:id="rId1"/>
  </sheets>
  <calcPr calcId="152511"/>
</workbook>
</file>

<file path=xl/calcChain.xml><?xml version="1.0" encoding="utf-8"?>
<calcChain xmlns="http://schemas.openxmlformats.org/spreadsheetml/2006/main">
  <c r="K26" i="1" l="1"/>
  <c r="K29" i="1"/>
  <c r="K28" i="1"/>
  <c r="K27" i="1"/>
  <c r="K25" i="1"/>
  <c r="K24" i="1"/>
  <c r="K22" i="1"/>
  <c r="H29" i="1"/>
  <c r="H28" i="1"/>
  <c r="H27" i="1"/>
  <c r="H25" i="1"/>
  <c r="H26" i="1"/>
  <c r="E29" i="1"/>
  <c r="E28" i="1"/>
  <c r="E27" i="1"/>
  <c r="E23" i="1"/>
  <c r="E22" i="1"/>
  <c r="E21" i="1"/>
  <c r="E20" i="1"/>
  <c r="E19" i="1"/>
  <c r="E18" i="1"/>
  <c r="E17" i="1"/>
  <c r="E24" i="1"/>
  <c r="E26" i="1"/>
  <c r="C30" i="1" l="1"/>
  <c r="E30" i="1" s="1"/>
  <c r="K19" i="1"/>
  <c r="K23" i="1"/>
  <c r="K21" i="1"/>
  <c r="J30" i="1"/>
  <c r="I30" i="1"/>
  <c r="H30" i="1"/>
  <c r="G30" i="1"/>
  <c r="F30" i="1"/>
  <c r="D30" i="1"/>
  <c r="H24" i="1" l="1"/>
  <c r="H23" i="1" l="1"/>
  <c r="H22" i="1"/>
  <c r="E16" i="1" l="1"/>
  <c r="E15" i="1"/>
  <c r="E14" i="1"/>
  <c r="E13" i="1"/>
  <c r="E12" i="1"/>
  <c r="E11" i="1"/>
  <c r="E10" i="1"/>
  <c r="E9" i="1"/>
  <c r="E8" i="1"/>
  <c r="E7" i="1"/>
  <c r="H7" i="1"/>
  <c r="K30" i="1"/>
  <c r="H21" i="1" l="1"/>
  <c r="H20" i="1"/>
  <c r="H19" i="1"/>
  <c r="H18" i="1"/>
  <c r="H17" i="1"/>
  <c r="H16" i="1"/>
  <c r="H15" i="1"/>
  <c r="H14" i="1"/>
  <c r="K14" i="1" s="1"/>
  <c r="H13" i="1"/>
  <c r="H12" i="1"/>
  <c r="H11" i="1"/>
  <c r="H10" i="1"/>
  <c r="H9" i="1"/>
  <c r="H8" i="1"/>
  <c r="K8" i="1" s="1"/>
  <c r="K7" i="1"/>
  <c r="K15" i="1" l="1"/>
  <c r="K18" i="1"/>
  <c r="K16" i="1"/>
  <c r="K17" i="1"/>
  <c r="K10" i="1"/>
  <c r="K20" i="1"/>
  <c r="K13" i="1"/>
  <c r="K9" i="1"/>
  <c r="K11" i="1"/>
  <c r="K12" i="1"/>
</calcChain>
</file>

<file path=xl/sharedStrings.xml><?xml version="1.0" encoding="utf-8"?>
<sst xmlns="http://schemas.openxmlformats.org/spreadsheetml/2006/main" count="41" uniqueCount="36">
  <si>
    <t>2004-2005</t>
  </si>
  <si>
    <t>2005-2006</t>
  </si>
  <si>
    <t>2006-2007</t>
  </si>
  <si>
    <t>2007-2008</t>
  </si>
  <si>
    <t>2008-2009</t>
  </si>
  <si>
    <t>2009-2010</t>
  </si>
  <si>
    <t>2010-2011</t>
  </si>
  <si>
    <t xml:space="preserve">2011-2012 </t>
  </si>
  <si>
    <t xml:space="preserve">2012-2013 </t>
  </si>
  <si>
    <t>2013-2014</t>
  </si>
  <si>
    <t>2014-2015</t>
  </si>
  <si>
    <t>2015-2016</t>
  </si>
  <si>
    <t>2016-2017</t>
  </si>
  <si>
    <t>ERASMUS</t>
  </si>
  <si>
    <t>2017-2018</t>
  </si>
  <si>
    <t>2018-2019</t>
  </si>
  <si>
    <t>GİDEN ÖĞRENCİ</t>
  </si>
  <si>
    <t>TOPLAM</t>
  </si>
  <si>
    <t xml:space="preserve">GİDEN PERSONEL         </t>
  </si>
  <si>
    <t>GELEN ÖĞRENCİ</t>
  </si>
  <si>
    <t>GELEN PERSONEL</t>
  </si>
  <si>
    <t>GENEL TOPLAM</t>
  </si>
  <si>
    <t>YIL</t>
  </si>
  <si>
    <t>ÖĞRENİM</t>
  </si>
  <si>
    <t>STAJ</t>
  </si>
  <si>
    <t>DERS VERME</t>
  </si>
  <si>
    <t>EĞİTİM ALMA</t>
  </si>
  <si>
    <t>2019-2020</t>
  </si>
  <si>
    <t>2020-2021</t>
  </si>
  <si>
    <t>2022-2023</t>
  </si>
  <si>
    <t>2023-2024</t>
  </si>
  <si>
    <t>pandemi tekproje</t>
  </si>
  <si>
    <t>2021-2022 ve
2022 - 2023</t>
  </si>
  <si>
    <t>2024-2025</t>
  </si>
  <si>
    <t>2025-2026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</si>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</sst>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8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B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3:K32"/>
  <sheetViews>
    <sheetView tabSelected="1" zoomScale="130" zoomScaleNormal="13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G27" sqref="G27"/>
    </sheetView>
  </sheetViews>
  <sheetFormatPr defaultRowHeight="15" x14ac:dyDescent="0.25"/>
  <cols>
    <col min="2" max="2" width="18.85546875" customWidth="1"/>
    <col min="3" max="3" width="15" customWidth="1"/>
    <col min="4" max="4" width="14.85546875" customWidth="1"/>
    <col min="5" max="5" width="12.5703125" customWidth="1"/>
    <col min="6" max="6" width="15.28515625" customWidth="1"/>
    <col min="7" max="7" width="15.7109375" customWidth="1"/>
    <col min="8" max="8" width="14" customWidth="1"/>
    <col min="9" max="9" width="16.5703125" customWidth="1"/>
    <col min="10" max="10" width="16.7109375" customWidth="1"/>
    <col min="11" max="11" width="14.5703125" customWidth="1"/>
  </cols>
  <sheetData>
    <row r="3" spans="2:11" ht="25.5" customHeight="1" x14ac:dyDescent="0.25"/>
    <row r="4" spans="2:11" ht="33" customHeight="1" x14ac:dyDescent="0.25">
      <c r="B4" s="1"/>
      <c r="C4" s="23" t="s">
        <v>13</v>
      </c>
      <c r="D4" s="25"/>
      <c r="E4" s="25"/>
      <c r="F4" s="25"/>
      <c r="G4" s="25"/>
      <c r="H4" s="25"/>
      <c r="I4" s="25"/>
      <c r="J4" s="25"/>
      <c r="K4" s="24"/>
    </row>
    <row r="5" spans="2:11" ht="46.5" customHeight="1" thickBot="1" x14ac:dyDescent="0.3">
      <c r="B5" s="1"/>
      <c r="C5" s="22" t="s">
        <v>16</v>
      </c>
      <c r="D5" s="22"/>
      <c r="E5" s="12" t="s">
        <v>17</v>
      </c>
      <c r="F5" s="23" t="s">
        <v>18</v>
      </c>
      <c r="G5" s="24"/>
      <c r="H5" s="13" t="s">
        <v>17</v>
      </c>
      <c r="I5" s="3" t="s">
        <v>19</v>
      </c>
      <c r="J5" s="3" t="s">
        <v>20</v>
      </c>
      <c r="K5" s="11" t="s">
        <v>21</v>
      </c>
    </row>
    <row r="6" spans="2:11" ht="29.25" customHeight="1" thickBot="1" x14ac:dyDescent="0.3">
      <c r="B6" s="5" t="s">
        <v>22</v>
      </c>
      <c r="C6" s="8" t="s">
        <v>23</v>
      </c>
      <c r="D6" s="8" t="s">
        <v>24</v>
      </c>
      <c r="E6" s="14" t="s">
        <v>17</v>
      </c>
      <c r="F6" s="8" t="s">
        <v>25</v>
      </c>
      <c r="G6" s="8" t="s">
        <v>26</v>
      </c>
      <c r="H6" s="14" t="s">
        <v>17</v>
      </c>
      <c r="I6" s="8"/>
      <c r="J6" s="8"/>
      <c r="K6" s="11"/>
    </row>
    <row r="7" spans="2:11" ht="17.100000000000001" customHeight="1" thickBot="1" x14ac:dyDescent="0.3">
      <c r="B7" s="6" t="s">
        <v>0</v>
      </c>
      <c r="C7" s="9">
        <v>1</v>
      </c>
      <c r="D7" s="9">
        <v>0</v>
      </c>
      <c r="E7" s="15">
        <f>C7+D7</f>
        <v>1</v>
      </c>
      <c r="F7" s="9">
        <v>2</v>
      </c>
      <c r="G7" s="9">
        <v>0</v>
      </c>
      <c r="H7" s="15">
        <f>F7+G7</f>
        <v>2</v>
      </c>
      <c r="I7" s="9">
        <v>0</v>
      </c>
      <c r="J7" s="9">
        <v>2</v>
      </c>
      <c r="K7" s="9">
        <f t="shared" ref="K7:K13" si="0">E7+H7+I7+J7</f>
        <v>5</v>
      </c>
    </row>
    <row r="8" spans="2:11" ht="17.100000000000001" customHeight="1" thickBot="1" x14ac:dyDescent="0.3">
      <c r="B8" s="6" t="s">
        <v>1</v>
      </c>
      <c r="C8" s="9">
        <v>15</v>
      </c>
      <c r="D8" s="9">
        <v>0</v>
      </c>
      <c r="E8" s="15">
        <f t="shared" ref="E8:E18" si="1">C8+D8</f>
        <v>15</v>
      </c>
      <c r="F8" s="9">
        <v>11</v>
      </c>
      <c r="G8" s="9">
        <v>0</v>
      </c>
      <c r="H8" s="15">
        <f t="shared" ref="H8:H29" si="2">F8+G8</f>
        <v>11</v>
      </c>
      <c r="I8" s="9">
        <v>5</v>
      </c>
      <c r="J8" s="9">
        <v>4</v>
      </c>
      <c r="K8" s="9">
        <f t="shared" si="0"/>
        <v>35</v>
      </c>
    </row>
    <row r="9" spans="2:11" ht="17.100000000000001" customHeight="1" thickBot="1" x14ac:dyDescent="0.3">
      <c r="B9" s="6" t="s">
        <v>2</v>
      </c>
      <c r="C9" s="9">
        <v>27</v>
      </c>
      <c r="D9" s="9">
        <v>0</v>
      </c>
      <c r="E9" s="15">
        <f t="shared" si="1"/>
        <v>27</v>
      </c>
      <c r="F9" s="9">
        <v>21</v>
      </c>
      <c r="G9" s="9">
        <v>0</v>
      </c>
      <c r="H9" s="15">
        <f t="shared" si="2"/>
        <v>21</v>
      </c>
      <c r="I9" s="9">
        <v>2</v>
      </c>
      <c r="J9" s="9">
        <v>7</v>
      </c>
      <c r="K9" s="9">
        <f t="shared" si="0"/>
        <v>57</v>
      </c>
    </row>
    <row r="10" spans="2:11" ht="17.100000000000001" customHeight="1" thickBot="1" x14ac:dyDescent="0.3">
      <c r="B10" s="6" t="s">
        <v>3</v>
      </c>
      <c r="C10" s="9">
        <v>46</v>
      </c>
      <c r="D10" s="9">
        <v>2</v>
      </c>
      <c r="E10" s="15">
        <f t="shared" si="1"/>
        <v>48</v>
      </c>
      <c r="F10" s="9">
        <v>41</v>
      </c>
      <c r="G10" s="9">
        <v>7</v>
      </c>
      <c r="H10" s="15">
        <f t="shared" si="2"/>
        <v>48</v>
      </c>
      <c r="I10" s="9">
        <v>8</v>
      </c>
      <c r="J10" s="9">
        <v>21</v>
      </c>
      <c r="K10" s="9">
        <f t="shared" si="0"/>
        <v>125</v>
      </c>
    </row>
    <row r="11" spans="2:11" ht="17.100000000000001" customHeight="1" thickBot="1" x14ac:dyDescent="0.3">
      <c r="B11" s="6" t="s">
        <v>4</v>
      </c>
      <c r="C11" s="9">
        <v>49</v>
      </c>
      <c r="D11" s="9">
        <v>15</v>
      </c>
      <c r="E11" s="15">
        <f t="shared" si="1"/>
        <v>64</v>
      </c>
      <c r="F11" s="9">
        <v>16</v>
      </c>
      <c r="G11" s="9">
        <v>9</v>
      </c>
      <c r="H11" s="15">
        <f t="shared" si="2"/>
        <v>25</v>
      </c>
      <c r="I11" s="9">
        <v>20</v>
      </c>
      <c r="J11" s="9">
        <v>36</v>
      </c>
      <c r="K11" s="9">
        <f t="shared" si="0"/>
        <v>145</v>
      </c>
    </row>
    <row r="12" spans="2:11" ht="17.100000000000001" customHeight="1" thickBot="1" x14ac:dyDescent="0.3">
      <c r="B12" s="6" t="s">
        <v>5</v>
      </c>
      <c r="C12" s="9">
        <v>61</v>
      </c>
      <c r="D12" s="9">
        <v>13</v>
      </c>
      <c r="E12" s="15">
        <f t="shared" si="1"/>
        <v>74</v>
      </c>
      <c r="F12" s="9">
        <v>26</v>
      </c>
      <c r="G12" s="9">
        <v>10</v>
      </c>
      <c r="H12" s="15">
        <f t="shared" si="2"/>
        <v>36</v>
      </c>
      <c r="I12" s="9">
        <v>16</v>
      </c>
      <c r="J12" s="9">
        <v>22</v>
      </c>
      <c r="K12" s="9">
        <f t="shared" si="0"/>
        <v>148</v>
      </c>
    </row>
    <row r="13" spans="2:11" ht="17.100000000000001" customHeight="1" thickBot="1" x14ac:dyDescent="0.3">
      <c r="B13" s="6" t="s">
        <v>6</v>
      </c>
      <c r="C13" s="9">
        <v>55</v>
      </c>
      <c r="D13" s="9">
        <v>20</v>
      </c>
      <c r="E13" s="15">
        <f t="shared" si="1"/>
        <v>75</v>
      </c>
      <c r="F13" s="9">
        <v>22</v>
      </c>
      <c r="G13" s="9">
        <v>6</v>
      </c>
      <c r="H13" s="15">
        <f t="shared" si="2"/>
        <v>28</v>
      </c>
      <c r="I13" s="9">
        <v>29</v>
      </c>
      <c r="J13" s="9">
        <v>20</v>
      </c>
      <c r="K13" s="9">
        <f t="shared" si="0"/>
        <v>152</v>
      </c>
    </row>
    <row r="14" spans="2:11" ht="17.100000000000001" customHeight="1" thickBot="1" x14ac:dyDescent="0.3">
      <c r="B14" s="6" t="s">
        <v>7</v>
      </c>
      <c r="C14" s="9">
        <v>95</v>
      </c>
      <c r="D14" s="9">
        <v>33</v>
      </c>
      <c r="E14" s="15">
        <f t="shared" si="1"/>
        <v>128</v>
      </c>
      <c r="F14" s="9">
        <v>38</v>
      </c>
      <c r="G14" s="9">
        <v>13</v>
      </c>
      <c r="H14" s="15">
        <f t="shared" si="2"/>
        <v>51</v>
      </c>
      <c r="I14" s="9">
        <v>13</v>
      </c>
      <c r="J14" s="9">
        <v>16</v>
      </c>
      <c r="K14" s="9">
        <f t="shared" ref="K14" si="3">E14+H14+I14+J14</f>
        <v>208</v>
      </c>
    </row>
    <row r="15" spans="2:11" ht="17.100000000000001" customHeight="1" thickBot="1" x14ac:dyDescent="0.3">
      <c r="B15" s="6" t="s">
        <v>8</v>
      </c>
      <c r="C15" s="9">
        <v>90</v>
      </c>
      <c r="D15" s="9">
        <v>32</v>
      </c>
      <c r="E15" s="15">
        <f t="shared" si="1"/>
        <v>122</v>
      </c>
      <c r="F15" s="9">
        <v>53</v>
      </c>
      <c r="G15" s="9">
        <v>21</v>
      </c>
      <c r="H15" s="15">
        <f t="shared" si="2"/>
        <v>74</v>
      </c>
      <c r="I15" s="9">
        <v>22</v>
      </c>
      <c r="J15" s="9">
        <v>16</v>
      </c>
      <c r="K15" s="9">
        <f t="shared" ref="K15:K22" si="4">E15+H15+I15+J15</f>
        <v>234</v>
      </c>
    </row>
    <row r="16" spans="2:11" ht="17.100000000000001" customHeight="1" thickBot="1" x14ac:dyDescent="0.3">
      <c r="B16" s="7" t="s">
        <v>9</v>
      </c>
      <c r="C16" s="9">
        <v>101</v>
      </c>
      <c r="D16" s="9">
        <v>34</v>
      </c>
      <c r="E16" s="15">
        <f t="shared" si="1"/>
        <v>135</v>
      </c>
      <c r="F16" s="9">
        <v>58</v>
      </c>
      <c r="G16" s="9">
        <v>33</v>
      </c>
      <c r="H16" s="15">
        <f t="shared" si="2"/>
        <v>91</v>
      </c>
      <c r="I16" s="9">
        <v>38</v>
      </c>
      <c r="J16" s="9">
        <v>19</v>
      </c>
      <c r="K16" s="9">
        <f t="shared" si="4"/>
        <v>283</v>
      </c>
    </row>
    <row r="17" spans="2:11" ht="17.100000000000001" customHeight="1" thickBot="1" x14ac:dyDescent="0.3">
      <c r="B17" s="7" t="s">
        <v>10</v>
      </c>
      <c r="C17" s="9">
        <v>80</v>
      </c>
      <c r="D17" s="10">
        <v>46</v>
      </c>
      <c r="E17" s="17">
        <f>C17+D17</f>
        <v>126</v>
      </c>
      <c r="F17" s="10">
        <v>20</v>
      </c>
      <c r="G17" s="10">
        <v>14</v>
      </c>
      <c r="H17" s="15">
        <f t="shared" si="2"/>
        <v>34</v>
      </c>
      <c r="I17" s="9">
        <v>29</v>
      </c>
      <c r="J17" s="9">
        <v>34</v>
      </c>
      <c r="K17" s="9">
        <f t="shared" si="4"/>
        <v>223</v>
      </c>
    </row>
    <row r="18" spans="2:11" ht="17.100000000000001" customHeight="1" thickBot="1" x14ac:dyDescent="0.3">
      <c r="B18" s="6" t="s">
        <v>11</v>
      </c>
      <c r="C18" s="9">
        <v>85</v>
      </c>
      <c r="D18" s="10">
        <v>27</v>
      </c>
      <c r="E18" s="17">
        <f>C18+D18</f>
        <v>112</v>
      </c>
      <c r="F18" s="10">
        <v>13</v>
      </c>
      <c r="G18" s="10">
        <v>9</v>
      </c>
      <c r="H18" s="15">
        <f t="shared" si="2"/>
        <v>22</v>
      </c>
      <c r="I18" s="9">
        <v>28</v>
      </c>
      <c r="J18" s="9">
        <v>13</v>
      </c>
      <c r="K18" s="9">
        <f t="shared" si="4"/>
        <v>175</v>
      </c>
    </row>
    <row r="19" spans="2:11" ht="17.100000000000001" customHeight="1" thickBot="1" x14ac:dyDescent="0.3">
      <c r="B19" s="6" t="s">
        <v>12</v>
      </c>
      <c r="C19" s="10">
        <v>112</v>
      </c>
      <c r="D19" s="10">
        <v>32</v>
      </c>
      <c r="E19" s="17">
        <f>C19+D19</f>
        <v>144</v>
      </c>
      <c r="F19" s="10">
        <v>13</v>
      </c>
      <c r="G19" s="10">
        <v>12</v>
      </c>
      <c r="H19" s="15">
        <f t="shared" si="2"/>
        <v>25</v>
      </c>
      <c r="I19" s="9">
        <v>18</v>
      </c>
      <c r="J19" s="9">
        <v>6</v>
      </c>
      <c r="K19" s="9">
        <f>E19+H19+I19+J19</f>
        <v>193</v>
      </c>
    </row>
    <row r="20" spans="2:11" ht="17.100000000000001" customHeight="1" thickBot="1" x14ac:dyDescent="0.3">
      <c r="B20" s="6" t="s">
        <v>14</v>
      </c>
      <c r="C20" s="9">
        <v>91</v>
      </c>
      <c r="D20" s="10">
        <v>53</v>
      </c>
      <c r="E20" s="17">
        <f>C20+D20</f>
        <v>144</v>
      </c>
      <c r="F20" s="10">
        <v>11</v>
      </c>
      <c r="G20" s="10">
        <v>15</v>
      </c>
      <c r="H20" s="17">
        <f t="shared" si="2"/>
        <v>26</v>
      </c>
      <c r="I20" s="9">
        <v>16</v>
      </c>
      <c r="J20" s="9">
        <v>28</v>
      </c>
      <c r="K20" s="10">
        <f t="shared" si="4"/>
        <v>214</v>
      </c>
    </row>
    <row r="21" spans="2:11" ht="17.100000000000001" customHeight="1" thickBot="1" x14ac:dyDescent="0.3">
      <c r="B21" s="6" t="s">
        <v>15</v>
      </c>
      <c r="C21" s="9">
        <v>96</v>
      </c>
      <c r="D21" s="10">
        <v>18</v>
      </c>
      <c r="E21" s="17">
        <f>C21+D21</f>
        <v>114</v>
      </c>
      <c r="F21" s="10">
        <v>0</v>
      </c>
      <c r="G21" s="10">
        <v>0</v>
      </c>
      <c r="H21" s="17">
        <f t="shared" si="2"/>
        <v>0</v>
      </c>
      <c r="I21" s="9">
        <v>24</v>
      </c>
      <c r="J21" s="9">
        <v>80</v>
      </c>
      <c r="K21" s="10">
        <f>E21+H21+I21+J21</f>
        <v>218</v>
      </c>
    </row>
    <row r="22" spans="2:11" ht="17.100000000000001" customHeight="1" thickBot="1" x14ac:dyDescent="0.3">
      <c r="B22" s="6" t="s">
        <v>27</v>
      </c>
      <c r="C22" s="20">
        <v>96</v>
      </c>
      <c r="D22" s="18">
        <v>18</v>
      </c>
      <c r="E22" s="17">
        <f>C22+D22</f>
        <v>114</v>
      </c>
      <c r="F22" s="18">
        <v>23</v>
      </c>
      <c r="G22" s="18">
        <v>21</v>
      </c>
      <c r="H22" s="19">
        <f t="shared" si="2"/>
        <v>44</v>
      </c>
      <c r="I22" s="9">
        <v>20</v>
      </c>
      <c r="J22" s="9">
        <v>32</v>
      </c>
      <c r="K22" s="10">
        <f>E22+H22+I22+J22</f>
        <v>210</v>
      </c>
    </row>
    <row r="23" spans="2:11" ht="17.100000000000001" customHeight="1" thickBot="1" x14ac:dyDescent="0.3">
      <c r="B23" s="6" t="s">
        <v>28</v>
      </c>
      <c r="C23" s="20">
        <v>114</v>
      </c>
      <c r="D23" s="18">
        <v>52</v>
      </c>
      <c r="E23" s="17">
        <f>C23+D23</f>
        <v>166</v>
      </c>
      <c r="F23" s="18">
        <v>16</v>
      </c>
      <c r="G23" s="18">
        <v>10</v>
      </c>
      <c r="H23" s="19">
        <f t="shared" si="2"/>
        <v>26</v>
      </c>
      <c r="I23" s="9">
        <v>0</v>
      </c>
      <c r="J23" s="9">
        <v>0</v>
      </c>
      <c r="K23" s="18">
        <f>E23+H23+I23+J23</f>
        <v>192</v>
      </c>
    </row>
    <row r="24" spans="2:11" ht="26.25" thickBot="1" x14ac:dyDescent="0.3">
      <c r="B24" s="6" t="s">
        <v>32</v>
      </c>
      <c r="C24" s="20">
        <v>94</v>
      </c>
      <c r="D24" s="18">
        <v>15</v>
      </c>
      <c r="E24" s="17">
        <f>C24+D24</f>
        <v>109</v>
      </c>
      <c r="F24" s="18">
        <v>35</v>
      </c>
      <c r="G24" s="18">
        <v>27</v>
      </c>
      <c r="H24" s="19">
        <f t="shared" si="2"/>
        <v>62</v>
      </c>
      <c r="I24" s="9">
        <v>24</v>
      </c>
      <c r="J24" s="9">
        <v>51</v>
      </c>
      <c r="K24" s="10">
        <f>E24+H24+I24+J24</f>
        <v>246</v>
      </c>
    </row>
    <row r="25" spans="2:11" ht="17.100000000000001" customHeight="1" thickBot="1" x14ac:dyDescent="0.3">
      <c r="B25" s="6" t="s">
        <v>29</v>
      </c>
      <c r="C25" s="21" t="s">
        <v>31</v>
      </c>
      <c r="D25" s="21" t="s">
        <v>31</v>
      </c>
      <c r="E25" s="16"/>
      <c r="F25" s="18">
        <v>24</v>
      </c>
      <c r="G25" s="18">
        <v>14</v>
      </c>
      <c r="H25" s="19">
        <f>F25+G25</f>
        <v>38</v>
      </c>
      <c r="I25" s="9">
        <v>17</v>
      </c>
      <c r="J25" s="9">
        <v>33</v>
      </c>
      <c r="K25" s="10">
        <f t="shared" ref="K25:K29" si="5">E25+H25+I25+J25</f>
        <v>88</v>
      </c>
    </row>
    <row r="26" spans="2:11" ht="17.100000000000001" customHeight="1" thickBot="1" x14ac:dyDescent="0.3">
      <c r="B26" s="6" t="s">
        <v>30</v>
      </c>
      <c r="C26" s="18">
        <v>80</v>
      </c>
      <c r="D26" s="18">
        <v>32</v>
      </c>
      <c r="E26" s="17">
        <f>C26+D26</f>
        <v>112</v>
      </c>
      <c r="F26" s="18">
        <v>19</v>
      </c>
      <c r="G26" s="18">
        <v>4</v>
      </c>
      <c r="H26" s="19">
        <f>F26+G26</f>
        <v>23</v>
      </c>
      <c r="I26" s="9">
        <v>27</v>
      </c>
      <c r="J26" s="9">
        <v>24</v>
      </c>
      <c r="K26" s="10">
        <f>E26+H26+I26+J26</f>
        <v>186</v>
      </c>
    </row>
    <row r="27" spans="2:11" ht="17.100000000000001" customHeight="1" thickBot="1" x14ac:dyDescent="0.3">
      <c r="B27" s="6" t="s">
        <v>33</v>
      </c>
      <c r="C27" s="18"/>
      <c r="D27" s="18"/>
      <c r="E27" s="17">
        <f t="shared" ref="E27:E29" si="6">C27+D27</f>
        <v>0</v>
      </c>
      <c r="F27" s="18"/>
      <c r="G27" s="18"/>
      <c r="H27" s="19">
        <f t="shared" si="2"/>
        <v>0</v>
      </c>
      <c r="I27" s="9">
        <v>23</v>
      </c>
      <c r="J27" s="9">
        <v>37</v>
      </c>
      <c r="K27" s="10">
        <f t="shared" si="5"/>
        <v>60</v>
      </c>
    </row>
    <row r="28" spans="2:11" ht="17.100000000000001" customHeight="1" thickBot="1" x14ac:dyDescent="0.3">
      <c r="B28" s="6" t="s">
        <v>34</v>
      </c>
      <c r="C28" s="18"/>
      <c r="D28" s="18"/>
      <c r="E28" s="17">
        <f t="shared" si="6"/>
        <v>0</v>
      </c>
      <c r="F28" s="18"/>
      <c r="G28" s="18"/>
      <c r="H28" s="19">
        <f t="shared" si="2"/>
        <v>0</v>
      </c>
      <c r="I28" s="9">
        <v>8</v>
      </c>
      <c r="J28" s="9">
        <v>2</v>
      </c>
      <c r="K28" s="10">
        <f t="shared" si="5"/>
        <v>10</v>
      </c>
    </row>
    <row r="29" spans="2:11" ht="17.100000000000001" customHeight="1" thickBot="1" x14ac:dyDescent="0.3">
      <c r="B29" s="6" t="s">
        <v>35</v>
      </c>
      <c r="C29" s="18"/>
      <c r="D29" s="18"/>
      <c r="E29" s="17">
        <f t="shared" si="6"/>
        <v>0</v>
      </c>
      <c r="F29" s="18"/>
      <c r="G29" s="18"/>
      <c r="H29" s="19">
        <f t="shared" si="2"/>
        <v>0</v>
      </c>
      <c r="I29" s="9">
        <v>13</v>
      </c>
      <c r="J29" s="9">
        <v>0</v>
      </c>
      <c r="K29" s="10">
        <f t="shared" si="5"/>
        <v>13</v>
      </c>
    </row>
    <row r="30" spans="2:11" ht="18.75" x14ac:dyDescent="0.25">
      <c r="B30" s="4" t="s">
        <v>17</v>
      </c>
      <c r="C30" s="4">
        <f>SUM(C7:C29)</f>
        <v>1388</v>
      </c>
      <c r="D30" s="4">
        <f>SUM(D7:D29)</f>
        <v>442</v>
      </c>
      <c r="E30" s="4">
        <f>C30+D30</f>
        <v>1830</v>
      </c>
      <c r="F30" s="4">
        <f>SUM(F7:F29)</f>
        <v>462</v>
      </c>
      <c r="G30" s="4">
        <f>SUM(G7:G29)</f>
        <v>225</v>
      </c>
      <c r="H30" s="4">
        <f>F30+G30</f>
        <v>687</v>
      </c>
      <c r="I30" s="4">
        <f>SUM(I7:I29)</f>
        <v>400</v>
      </c>
      <c r="J30" s="4">
        <f>SUM(J7:J29)</f>
        <v>503</v>
      </c>
      <c r="K30" s="4">
        <f>SUM(K7:K29)</f>
        <v>3420</v>
      </c>
    </row>
    <row r="32" spans="2:11" x14ac:dyDescent="0.25">
      <c r="B32" s="2"/>
    </row>
  </sheetData>
  <mergeCells count="3">
    <mergeCell ref="C5:D5"/>
    <mergeCell ref="F5:G5"/>
    <mergeCell ref="C4:K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SAYILAR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2026-04-13T12:46:20Z</dcterms:modified>
</cp:coreProperties>
</file>