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Personel ilan\2022 ÖN DEĞERLENDİRME SONUÇ\"/>
    </mc:Choice>
  </mc:AlternateContent>
  <bookViews>
    <workbookView xWindow="0" yWindow="0" windowWidth="28800" windowHeight="12345" tabRatio="567"/>
  </bookViews>
  <sheets>
    <sheet name="SEÇENEK 1 KA131 EĞİTİM ALMA" sheetId="9" r:id="rId1"/>
  </sheets>
  <definedNames>
    <definedName name="personel_basvurma">#REF!</definedName>
  </definedNames>
  <calcPr calcId="162913"/>
</workbook>
</file>

<file path=xl/calcChain.xml><?xml version="1.0" encoding="utf-8"?>
<calcChain xmlns="http://schemas.openxmlformats.org/spreadsheetml/2006/main">
  <c r="V53" i="9" l="1"/>
  <c r="V162" i="9"/>
  <c r="V112" i="9"/>
  <c r="V18" i="9" l="1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V113" i="9"/>
  <c r="V114" i="9"/>
  <c r="V115" i="9"/>
  <c r="V116" i="9"/>
  <c r="V117" i="9"/>
  <c r="V118" i="9"/>
  <c r="V119" i="9"/>
  <c r="V120" i="9"/>
  <c r="V121" i="9"/>
  <c r="V122" i="9"/>
  <c r="V123" i="9"/>
  <c r="V124" i="9"/>
  <c r="V125" i="9"/>
  <c r="V126" i="9"/>
  <c r="V127" i="9"/>
  <c r="V128" i="9"/>
  <c r="V129" i="9"/>
  <c r="V130" i="9"/>
  <c r="V131" i="9"/>
  <c r="V132" i="9"/>
  <c r="V133" i="9"/>
  <c r="V134" i="9"/>
  <c r="V135" i="9"/>
  <c r="V136" i="9"/>
  <c r="V137" i="9"/>
  <c r="V138" i="9"/>
  <c r="V139" i="9"/>
  <c r="V140" i="9"/>
  <c r="V141" i="9"/>
  <c r="V142" i="9"/>
  <c r="V143" i="9"/>
  <c r="V144" i="9"/>
  <c r="V145" i="9"/>
  <c r="V146" i="9"/>
  <c r="V147" i="9"/>
  <c r="V148" i="9"/>
  <c r="V149" i="9"/>
  <c r="V150" i="9"/>
  <c r="V151" i="9"/>
  <c r="V152" i="9"/>
  <c r="V153" i="9"/>
  <c r="V154" i="9"/>
  <c r="V155" i="9"/>
  <c r="V156" i="9"/>
  <c r="V157" i="9"/>
  <c r="V158" i="9"/>
  <c r="V159" i="9"/>
  <c r="V160" i="9"/>
  <c r="V161" i="9"/>
  <c r="V163" i="9"/>
  <c r="V164" i="9"/>
  <c r="V17" i="9"/>
  <c r="V16" i="9"/>
  <c r="V11" i="9"/>
  <c r="V8" i="9" l="1"/>
  <c r="V9" i="9"/>
  <c r="V10" i="9"/>
  <c r="V12" i="9"/>
  <c r="V15" i="9"/>
  <c r="V6" i="9"/>
  <c r="V7" i="9"/>
  <c r="V5" i="9"/>
  <c r="V4" i="9"/>
</calcChain>
</file>

<file path=xl/sharedStrings.xml><?xml version="1.0" encoding="utf-8"?>
<sst xmlns="http://schemas.openxmlformats.org/spreadsheetml/2006/main" count="552" uniqueCount="392">
  <si>
    <t>SIRA NO</t>
  </si>
  <si>
    <t>BİRİM</t>
  </si>
  <si>
    <t>PUAN EŞİTLİĞİNDE ÖNCELİK DURUMU ve DİĞER AÇIKLAMA</t>
  </si>
  <si>
    <t>ASİL LİSTE</t>
  </si>
  <si>
    <t>TOPLAM  ERASMUS PUAN</t>
  </si>
  <si>
    <t>YEDEK LİSTE</t>
  </si>
  <si>
    <t>ADI SOYADI</t>
  </si>
  <si>
    <t>TC KİMLİK NO</t>
  </si>
  <si>
    <t>YABANCI DİL PUANI</t>
  </si>
  <si>
    <t>YABANCI DİL ERASMUS PUANI</t>
  </si>
  <si>
    <t>HERHANGİ BİR ENGELİNİZ VAR MI?</t>
  </si>
  <si>
    <t>ŞEHİT/GAZİ YAKINI MISINIZ?</t>
  </si>
  <si>
    <t>DEVLETİN KORUMA, 
BAKIM VEYA BARINMA ALTINDA MISINIZ?</t>
  </si>
  <si>
    <t>ERASMUS DEĞİŞİM PROGRAMLARINDAN DAHA ÖNCE YARARLANDINIZ MI?</t>
  </si>
  <si>
    <t>KARŞI KURUMDAN ALINMIŞ DAVET/KABUL MEKTUBUNUZ VAR MI?</t>
  </si>
  <si>
    <t>DAHA ÖNCE PERSONEL HAREKETLİLİĞİNE DÂHİL OLMAYAN BİR BİRİMDEN Mİ BAŞVURU YAPIYORSUNUZ?</t>
  </si>
  <si>
    <t>YURTDIŞINDA HAREKETLİLİK YAPILMAMIŞ YENİ BİR KURUMA MI GİDECEKSİNİZ (DAVET ALMIŞ OLANLAR İÇİN GEÇERLİDİR)?</t>
  </si>
  <si>
    <t>ÖNCEKİ BAŞVURUNUZDA FERAGAT DİLEKÇENİZİ GEÇ TESLİM ETTİNİZ Mİ?</t>
  </si>
  <si>
    <t>VATANDAŞI OLDUĞUNUZ ÜLKEYE GİTMEK İÇİN Mİ BAŞVURU YAPTINIZ?</t>
  </si>
  <si>
    <t>0 - 1 YIL İÇERİSİNDE HERHANGİ BİR HAREKETLİLİK GERÇEKLEŞTİRDİNİZ/HAK KAZANDINIZ MI?
hareketlilik gerçekleştirdiniz/hak 
kazandınız mı?</t>
  </si>
  <si>
    <t>1 - 2 YIL İÇERİSİNDE HERHANGİ BİR HAREKETLİLİK GERÇEKLEŞTİRDİNİZ/HAK KAZANDINIZ MI?</t>
  </si>
  <si>
    <t>2 - 3 YIL İÇERİSİNDE HERHANGİ BİR HAREKETLİLİK GERÇEKLEŞTİRDİNİZ/HAK KAZANDINIZ MI?</t>
  </si>
  <si>
    <t>EĞİTİM DURUMUNUZ NEDİR?</t>
  </si>
  <si>
    <t>SAĞLIK- KÜLTÜR-SPOR DAİRE BŞK.</t>
  </si>
  <si>
    <t>İDARİ VE MALİ İŞLER DAİRE BŞK.</t>
  </si>
  <si>
    <t>İNSAN VE TOPLUM BİLİMLERİ FAKÜLTESİ</t>
  </si>
  <si>
    <t>YAYIN KOORDİNATÖRLÜĞÜ</t>
  </si>
  <si>
    <t>ÖGRENCİ İŞLERI DAİRE BŞK.</t>
  </si>
  <si>
    <t>KALİTE KOORDİNATÖRLÜĞÜ</t>
  </si>
  <si>
    <t>YAPI İŞLERİ VE TEKNİK DAİRE BŞK.</t>
  </si>
  <si>
    <t>FEN FAKÜLTESİ</t>
  </si>
  <si>
    <t>ÜNİVERSİTE HASTANE BAŞHEKİMLİĞİ</t>
  </si>
  <si>
    <t>DİŞ HEKİMLİĞİ FAKÜLTESİ</t>
  </si>
  <si>
    <t>YEDEK LİSTEDEKİ AYNI PUANLI ADAYLARA GÖRE HİZMET YILI ÖNCELİĞİ</t>
  </si>
  <si>
    <t>ÇARŞAMBA TİCARET BORSASI MESLEK YÜKSEKOKULU</t>
  </si>
  <si>
    <t>İKTİSADİ VE İDARİ BİLİMLER FAKÜLTESİ</t>
  </si>
  <si>
    <t>ÇARŞAMBA İNSAN VE TOPLUM BİLİMLERİ FAKÜLTESİ</t>
  </si>
  <si>
    <t>REKTÖRLÜK DÖNER SERMAYE</t>
  </si>
  <si>
    <t>UZAKTAN EĞİTİM UYGULAMA ARAŞTIRMA MERKEZİ</t>
  </si>
  <si>
    <t>KÖK HÜCRE UYGULAMA VE ARAŞTIRMA MERKEZİ</t>
  </si>
  <si>
    <t>SAMSUN MESLEK YÜKSEKOKULU</t>
  </si>
  <si>
    <t>REKTÖRLÜK ULUSLARARASI İLİŞKİLER BİRİMİ</t>
  </si>
  <si>
    <t>EĞİTİM FAKÜLTESİ</t>
  </si>
  <si>
    <t>GÜZEL SANATLAR FAKÜLTESİ</t>
  </si>
  <si>
    <t>DEVLET KONSERVATUVARI</t>
  </si>
  <si>
    <t>STRATEJİ GELİŞTİRME DAİRE BAŞKANLIĞI</t>
  </si>
  <si>
    <t>LİSANSÜSTÜEĞİTİM ENSTİTÜSÜ</t>
  </si>
  <si>
    <t>ÜNİVERSİTE HASTANESİ BAŞMÜDÜRLÜĞÜ</t>
  </si>
  <si>
    <t>KÜTÜPHANE VE DÖK. DAİRE BŞK.</t>
  </si>
  <si>
    <t>MÜHENDİSLİK FAKÜLTESİ</t>
  </si>
  <si>
    <t>GENEL SEKRETERLİK</t>
  </si>
  <si>
    <t>FEN  FAKÜLTESİ</t>
  </si>
  <si>
    <t>VETERİNER FAKÜLTESİ</t>
  </si>
  <si>
    <t>BİLGİ İŞLEM DAİRE BŞK.</t>
  </si>
  <si>
    <t>REKTÖRLÜK PROJE YÖNETİM OFİSİ</t>
  </si>
  <si>
    <t>YAŞAR DOĞU SPOR BİLİMLERİ FAKÜLTESİ</t>
  </si>
  <si>
    <t>SAĞLIK BİLİMLERİ FAKÜLTESİ</t>
  </si>
  <si>
    <t>ZİRAAT FAKÜLTESİ</t>
  </si>
  <si>
    <t>TIP FAKÜLTESİ</t>
  </si>
  <si>
    <t>KENEVİR ARAŞTIRMALARI ENSTİTÜSÜ</t>
  </si>
  <si>
    <t>VEZİRKÖPRÜ MESLEK YÜKSEKOKULU</t>
  </si>
  <si>
    <t>SAĞLIK HİZMETLERİ MESLEK YÜKSEKOKULU</t>
  </si>
  <si>
    <t>ALİ FUAD BAŞGİL HUKUK FAKÜLTESİ</t>
  </si>
  <si>
    <t>SÜREKLİ EĞİTİM MERKEZİ</t>
  </si>
  <si>
    <t>İLAHİYAT FAKÜLTESİ</t>
  </si>
  <si>
    <t>İLETİŞİM FAKÜLTESİ</t>
  </si>
  <si>
    <t>SAĞLIK YÖNETİMİ BÖLÜMÜ</t>
  </si>
  <si>
    <t>ADALET MESLEK YÜKSEKOKULU</t>
  </si>
  <si>
    <t>YEŞİLYURT DEMİR ÇELİK MESLEK YÜKSEKOKULU</t>
  </si>
  <si>
    <t>HAVZA MESLEK YÜKSEKOKULU</t>
  </si>
  <si>
    <t>BİLGİ İŞLEM DAİRE BŞK.-</t>
  </si>
  <si>
    <t>Yedek listede olup aynı puana sahip olan adayların önceliklendirme kriterlerine göre kendi aralarında sıralaması kesin sonuçlar açıklanırken yapılacaktır.</t>
  </si>
  <si>
    <t xml:space="preserve"> HAREKETLİLİĞİNİZ DİJİTAL BECERİLERİN GELİŞTİRİLMESİNE YÖNELİK FAALİYETLER KAPSAMINA GİRİYOR MU?</t>
  </si>
  <si>
    <t xml:space="preserve"> İDARİ PERSONEL MİSİNİZ?</t>
  </si>
  <si>
    <t>ASTRONOMİ EĞİTİMİ UYGULAMA VE ARAŞ. MERK. MÜD.</t>
  </si>
  <si>
    <t>SAĞLIK HİZMETLERİ MYO</t>
  </si>
  <si>
    <t>ÇEVRE DÜZENLEME MÜD.</t>
  </si>
  <si>
    <t>59*******64</t>
  </si>
  <si>
    <t>38*******42</t>
  </si>
  <si>
    <t>23*******62</t>
  </si>
  <si>
    <t>20*******86</t>
  </si>
  <si>
    <t>20*******80</t>
  </si>
  <si>
    <t>15*******02</t>
  </si>
  <si>
    <t>29*******82</t>
  </si>
  <si>
    <t>52*******74</t>
  </si>
  <si>
    <t>44*******48</t>
  </si>
  <si>
    <t>Fİ**** AL****</t>
  </si>
  <si>
    <t>AH**** TA**** AR****</t>
  </si>
  <si>
    <t>RE**** AR****</t>
  </si>
  <si>
    <t>ER**** GÜ****</t>
  </si>
  <si>
    <t>Sİ**** KA****</t>
  </si>
  <si>
    <t>GÜ**** AK****</t>
  </si>
  <si>
    <t>FA**** YI****</t>
  </si>
  <si>
    <t>YE**** GÖ****</t>
  </si>
  <si>
    <t>KE**** SO****</t>
  </si>
  <si>
    <t>51*******30</t>
  </si>
  <si>
    <t>63*******66</t>
  </si>
  <si>
    <t>43*******34</t>
  </si>
  <si>
    <t>40*******82</t>
  </si>
  <si>
    <t>14*******12</t>
  </si>
  <si>
    <t>37*******78</t>
  </si>
  <si>
    <t>50*******64</t>
  </si>
  <si>
    <t>39*******42</t>
  </si>
  <si>
    <t>12*******64</t>
  </si>
  <si>
    <t>33*******90</t>
  </si>
  <si>
    <t>51*******74</t>
  </si>
  <si>
    <t>24*******02</t>
  </si>
  <si>
    <t>45*******20</t>
  </si>
  <si>
    <t>50*******40</t>
  </si>
  <si>
    <t>25*******18</t>
  </si>
  <si>
    <t>66*******26</t>
  </si>
  <si>
    <t>46*******86</t>
  </si>
  <si>
    <t>63*******64</t>
  </si>
  <si>
    <t>50*******48</t>
  </si>
  <si>
    <t>HA**** YÖ****</t>
  </si>
  <si>
    <t>İS**** PA****</t>
  </si>
  <si>
    <t>RA**** AY****</t>
  </si>
  <si>
    <t>SE**** AL****</t>
  </si>
  <si>
    <t>SE**** EK**** Şİ****</t>
  </si>
  <si>
    <t>SE**** KI****</t>
  </si>
  <si>
    <t>FU**** DA****</t>
  </si>
  <si>
    <t>SA**** DO****</t>
  </si>
  <si>
    <t>AY**** US****</t>
  </si>
  <si>
    <t>HA**** KA****</t>
  </si>
  <si>
    <t>NA**** ŞE****</t>
  </si>
  <si>
    <t>ÖM**** FA**** OL****</t>
  </si>
  <si>
    <t>ÖZ**** TE****</t>
  </si>
  <si>
    <t>TE**** YI**** DE****</t>
  </si>
  <si>
    <t>AY**** AY****</t>
  </si>
  <si>
    <t>ER**** Lİ****</t>
  </si>
  <si>
    <t>SE**** AY****</t>
  </si>
  <si>
    <t>ÜM**** MU****</t>
  </si>
  <si>
    <t>AZ**** BA****</t>
  </si>
  <si>
    <t>28*******92</t>
  </si>
  <si>
    <t>62*******16</t>
  </si>
  <si>
    <t>41*******82</t>
  </si>
  <si>
    <t>43*******78</t>
  </si>
  <si>
    <t>21*******68</t>
  </si>
  <si>
    <t>20*******64</t>
  </si>
  <si>
    <t>26*******22</t>
  </si>
  <si>
    <t>52*******86</t>
  </si>
  <si>
    <t>65*******22</t>
  </si>
  <si>
    <t>22*******86</t>
  </si>
  <si>
    <t>45*******84</t>
  </si>
  <si>
    <t>43*******52</t>
  </si>
  <si>
    <t>15*******26</t>
  </si>
  <si>
    <t>38*******40</t>
  </si>
  <si>
    <t>22*******12</t>
  </si>
  <si>
    <t>43*******80</t>
  </si>
  <si>
    <t>15*******16</t>
  </si>
  <si>
    <t>51*******24</t>
  </si>
  <si>
    <t>15*******00</t>
  </si>
  <si>
    <t>34*******44</t>
  </si>
  <si>
    <t>62*******94</t>
  </si>
  <si>
    <t>ER**** EK****</t>
  </si>
  <si>
    <t>ES**** DA****</t>
  </si>
  <si>
    <t>Fİ**** BA****</t>
  </si>
  <si>
    <t>GÖ**** PA****</t>
  </si>
  <si>
    <t>GÜ**** KU****</t>
  </si>
  <si>
    <t>KÜ**** TÜ**** UL****</t>
  </si>
  <si>
    <t>LA**** GÜ****</t>
  </si>
  <si>
    <t>MU**** CE****</t>
  </si>
  <si>
    <t>NU**** ÖZ****</t>
  </si>
  <si>
    <t>ÖZ**** AR****</t>
  </si>
  <si>
    <t>SÜ**** CE****</t>
  </si>
  <si>
    <t>UĞ**** DA****</t>
  </si>
  <si>
    <t>VA**** AY****</t>
  </si>
  <si>
    <t>EL**** ÜN****</t>
  </si>
  <si>
    <t>GÜ**** SA****</t>
  </si>
  <si>
    <t>Hİ**** AK****</t>
  </si>
  <si>
    <t>NE**** NE**** PE****</t>
  </si>
  <si>
    <t>Öz**** BA****</t>
  </si>
  <si>
    <t>SO**** ŞA****</t>
  </si>
  <si>
    <t>ME**** YÜ****</t>
  </si>
  <si>
    <t>ME**** ÖZ****</t>
  </si>
  <si>
    <t>İB**** US****</t>
  </si>
  <si>
    <t>46*******68</t>
  </si>
  <si>
    <t>22*******62</t>
  </si>
  <si>
    <t>57*******86</t>
  </si>
  <si>
    <t>20*******40</t>
  </si>
  <si>
    <t>51*******82</t>
  </si>
  <si>
    <t>52*******92</t>
  </si>
  <si>
    <t>28*******46</t>
  </si>
  <si>
    <t>35*******86</t>
  </si>
  <si>
    <t>18*******88</t>
  </si>
  <si>
    <t>23*******66</t>
  </si>
  <si>
    <t>51*******14</t>
  </si>
  <si>
    <t>11*******34</t>
  </si>
  <si>
    <t>66*******52</t>
  </si>
  <si>
    <t>59*******40</t>
  </si>
  <si>
    <t>54*******10</t>
  </si>
  <si>
    <t>23*******40</t>
  </si>
  <si>
    <t>30*******32</t>
  </si>
  <si>
    <t>35*******82</t>
  </si>
  <si>
    <t>ED**** KI****</t>
  </si>
  <si>
    <t>AD**** CE****</t>
  </si>
  <si>
    <t>AH**** ÇA****</t>
  </si>
  <si>
    <t>AY**** İN****</t>
  </si>
  <si>
    <t>BU**** DE****</t>
  </si>
  <si>
    <t>CE**** TA****</t>
  </si>
  <si>
    <t>EB**** GÖ****</t>
  </si>
  <si>
    <t>FU**** ÖZ****</t>
  </si>
  <si>
    <t>HA**** SU**** OR****</t>
  </si>
  <si>
    <t>İB**** ET**** OL****</t>
  </si>
  <si>
    <t>İS**** BA****</t>
  </si>
  <si>
    <t>MU**** ZA****</t>
  </si>
  <si>
    <t>Nİ**** GÜ****</t>
  </si>
  <si>
    <t>NU**** TU****</t>
  </si>
  <si>
    <t>NU**** CE****</t>
  </si>
  <si>
    <t>RU**** IŞ**** YA****</t>
  </si>
  <si>
    <t>SE**** ÖZ****</t>
  </si>
  <si>
    <t>TÜ**** AY****</t>
  </si>
  <si>
    <t>75*******42</t>
  </si>
  <si>
    <t>29*******76</t>
  </si>
  <si>
    <t>47*******04</t>
  </si>
  <si>
    <t>48*******82</t>
  </si>
  <si>
    <t>40*******18</t>
  </si>
  <si>
    <t>18*******26</t>
  </si>
  <si>
    <t>69*******22</t>
  </si>
  <si>
    <t>49*******48</t>
  </si>
  <si>
    <t>21*******38</t>
  </si>
  <si>
    <t>62*******78</t>
  </si>
  <si>
    <t>14*******86</t>
  </si>
  <si>
    <t>68*******58</t>
  </si>
  <si>
    <t>58*******76</t>
  </si>
  <si>
    <t>51*******02</t>
  </si>
  <si>
    <t>15*******80</t>
  </si>
  <si>
    <t>UM**** ER****</t>
  </si>
  <si>
    <t>Zİ**** ER****</t>
  </si>
  <si>
    <t>Dİ**** PE****</t>
  </si>
  <si>
    <t>GÜ**** YÜ****</t>
  </si>
  <si>
    <t>MU**** ÇE****</t>
  </si>
  <si>
    <t>SE**** KA****</t>
  </si>
  <si>
    <t>AD**** KA****</t>
  </si>
  <si>
    <t>AL**** BO****</t>
  </si>
  <si>
    <t>AR**** SA****</t>
  </si>
  <si>
    <t>OS**** ÖZ****</t>
  </si>
  <si>
    <t>PI**** BE****</t>
  </si>
  <si>
    <t>UĞ**** BA****</t>
  </si>
  <si>
    <t>EL**** KO****</t>
  </si>
  <si>
    <t>ME**** ŞA****</t>
  </si>
  <si>
    <t>OR**** TO****</t>
  </si>
  <si>
    <t>54*******60</t>
  </si>
  <si>
    <t>29*******08</t>
  </si>
  <si>
    <t>23*******52</t>
  </si>
  <si>
    <t>15*******96</t>
  </si>
  <si>
    <t>44*******56</t>
  </si>
  <si>
    <t>15*******44</t>
  </si>
  <si>
    <t>53*******68</t>
  </si>
  <si>
    <t>30*******18</t>
  </si>
  <si>
    <t>44*******88</t>
  </si>
  <si>
    <t>22*******32</t>
  </si>
  <si>
    <t>18*******84</t>
  </si>
  <si>
    <t>32*******76</t>
  </si>
  <si>
    <t>44*******96</t>
  </si>
  <si>
    <t>46*******16</t>
  </si>
  <si>
    <t>51*******08</t>
  </si>
  <si>
    <t>52*******62</t>
  </si>
  <si>
    <t>42*******12</t>
  </si>
  <si>
    <t>35*******62</t>
  </si>
  <si>
    <t>ÖN**** GÜ****</t>
  </si>
  <si>
    <t>AL**** KE**** YI****</t>
  </si>
  <si>
    <t>BE**** TE****</t>
  </si>
  <si>
    <t>BO**** BÖ****</t>
  </si>
  <si>
    <t>EM**** ER**** Yİ****</t>
  </si>
  <si>
    <t>ER**** EM**** ON****</t>
  </si>
  <si>
    <t>GÜ**** TU****</t>
  </si>
  <si>
    <t>HA**** UZ****</t>
  </si>
  <si>
    <t>SE**** AR****</t>
  </si>
  <si>
    <t>Tü**** ER****</t>
  </si>
  <si>
    <t>DU**** YI****</t>
  </si>
  <si>
    <t>EM**** KA****</t>
  </si>
  <si>
    <t>HÜ**** DE****</t>
  </si>
  <si>
    <t>İL**** AY****</t>
  </si>
  <si>
    <t>AL**** Tİ****</t>
  </si>
  <si>
    <t>EM**** GÜ**** ÖZ****</t>
  </si>
  <si>
    <t>Fİ**** KO****</t>
  </si>
  <si>
    <t>KO**** AR****</t>
  </si>
  <si>
    <t>25*******66</t>
  </si>
  <si>
    <t>55*******88</t>
  </si>
  <si>
    <t>53*******06</t>
  </si>
  <si>
    <t>64*******88</t>
  </si>
  <si>
    <t>20*******70</t>
  </si>
  <si>
    <t>55*******58</t>
  </si>
  <si>
    <t>58*******52</t>
  </si>
  <si>
    <t>19*******66</t>
  </si>
  <si>
    <t>15*******06</t>
  </si>
  <si>
    <t>24*******82</t>
  </si>
  <si>
    <t>62*******10</t>
  </si>
  <si>
    <t>42*******38</t>
  </si>
  <si>
    <t>39*******88</t>
  </si>
  <si>
    <t>42*******06</t>
  </si>
  <si>
    <t>15*******40</t>
  </si>
  <si>
    <t>36*******96</t>
  </si>
  <si>
    <t>23*******28</t>
  </si>
  <si>
    <t>28*******44</t>
  </si>
  <si>
    <t>10*******18</t>
  </si>
  <si>
    <t>41*******20</t>
  </si>
  <si>
    <t>44*******82</t>
  </si>
  <si>
    <t>ME**** KO****</t>
  </si>
  <si>
    <t>NE**** ŞÜ**** BA****</t>
  </si>
  <si>
    <t>RA**** KA****</t>
  </si>
  <si>
    <t>TA**** YA****</t>
  </si>
  <si>
    <t>YA**** YI****</t>
  </si>
  <si>
    <t>EY**** KO****</t>
  </si>
  <si>
    <t>GÜ**** AL**** KA****</t>
  </si>
  <si>
    <t>ME**** GE****</t>
  </si>
  <si>
    <t>BU**** OĞ**** KA****</t>
  </si>
  <si>
    <t>DE**** BE****</t>
  </si>
  <si>
    <t>FA**** CA****</t>
  </si>
  <si>
    <t>GÖ**** KE****</t>
  </si>
  <si>
    <t>EC**** KÜ**** ÖZ****</t>
  </si>
  <si>
    <t>NE**** YI****</t>
  </si>
  <si>
    <t>ŞA**** ÇA****</t>
  </si>
  <si>
    <t>YA**** Bİ**** ŞA****</t>
  </si>
  <si>
    <t>BE**** NU**** ÇA****</t>
  </si>
  <si>
    <t>FE**** TA****</t>
  </si>
  <si>
    <t>ÖZ**** DE**** AB****</t>
  </si>
  <si>
    <t>YE**** ÖZ**** İC****</t>
  </si>
  <si>
    <t>28*******48</t>
  </si>
  <si>
    <t>18*******32</t>
  </si>
  <si>
    <t>33*******76</t>
  </si>
  <si>
    <t>13*******94</t>
  </si>
  <si>
    <t>38*******36</t>
  </si>
  <si>
    <t>19*******38</t>
  </si>
  <si>
    <t>31*******76</t>
  </si>
  <si>
    <t>28*******02</t>
  </si>
  <si>
    <t>25*******90</t>
  </si>
  <si>
    <t>39*******18</t>
  </si>
  <si>
    <t>17*******24</t>
  </si>
  <si>
    <t>25*******78</t>
  </si>
  <si>
    <t>37*******06</t>
  </si>
  <si>
    <t>43*******50</t>
  </si>
  <si>
    <t>41*******52</t>
  </si>
  <si>
    <t>51*******28</t>
  </si>
  <si>
    <t>22*******50</t>
  </si>
  <si>
    <t>10*******36</t>
  </si>
  <si>
    <t>68*******02</t>
  </si>
  <si>
    <t>Gİ**** ZE****</t>
  </si>
  <si>
    <t>GÜ**** SO****</t>
  </si>
  <si>
    <t>İS**** ÇE****</t>
  </si>
  <si>
    <t>ME**** GÜ**** ÖZ****</t>
  </si>
  <si>
    <t>ÖM**** ÖC****</t>
  </si>
  <si>
    <t>AH**** BÖ****</t>
  </si>
  <si>
    <t>AR**** ER****</t>
  </si>
  <si>
    <t>BÜ**** DÖ****</t>
  </si>
  <si>
    <t>CÜ**** MU****</t>
  </si>
  <si>
    <t>ER**** DU****</t>
  </si>
  <si>
    <t>MA**** SÖ****</t>
  </si>
  <si>
    <t>SE**** KU****</t>
  </si>
  <si>
    <t>VO**** ÖZ****</t>
  </si>
  <si>
    <t>EN**** Dİ****</t>
  </si>
  <si>
    <t>OZ**** ÇA****</t>
  </si>
  <si>
    <t>İS**** CA****</t>
  </si>
  <si>
    <t>TA**** SE**** ŞE****</t>
  </si>
  <si>
    <t>İH**** MÜ****</t>
  </si>
  <si>
    <t>OR**** AK****</t>
  </si>
  <si>
    <t>YA**** AY****</t>
  </si>
  <si>
    <t>28*******76</t>
  </si>
  <si>
    <t>33*******12</t>
  </si>
  <si>
    <t>29*******72</t>
  </si>
  <si>
    <t>24*******18</t>
  </si>
  <si>
    <t>23*******18</t>
  </si>
  <si>
    <t>30*******24</t>
  </si>
  <si>
    <t>55*******62</t>
  </si>
  <si>
    <t>17*******46</t>
  </si>
  <si>
    <t>53*******30</t>
  </si>
  <si>
    <t>17*******70</t>
  </si>
  <si>
    <t>66*******94</t>
  </si>
  <si>
    <t>51*******76</t>
  </si>
  <si>
    <t>36*******56</t>
  </si>
  <si>
    <t>61*******98</t>
  </si>
  <si>
    <t>49*******28</t>
  </si>
  <si>
    <t>ME**** KA**** KA****</t>
  </si>
  <si>
    <t>BU**** YA****</t>
  </si>
  <si>
    <t>CE**** SA****</t>
  </si>
  <si>
    <t>SA**** AY****</t>
  </si>
  <si>
    <t>MA**** YA****</t>
  </si>
  <si>
    <t>ME**** KA****</t>
  </si>
  <si>
    <t>EM**** ER****</t>
  </si>
  <si>
    <t>AL**** CE****</t>
  </si>
  <si>
    <t>Bİ**** KU****</t>
  </si>
  <si>
    <t>ME**** İŞ****</t>
  </si>
  <si>
    <t>ŞE**** HA****</t>
  </si>
  <si>
    <t>AL**** KA****</t>
  </si>
  <si>
    <t>SE**** ÇA****</t>
  </si>
  <si>
    <t>EM**** ŞE****</t>
  </si>
  <si>
    <t>MU**** KA****</t>
  </si>
  <si>
    <t>BAFRA İŞLETME FAKÜLTESİ</t>
  </si>
  <si>
    <t>PSİKOLOJİ ARAŞTIRMA VE UYGULAMA MERK. MÜD.</t>
  </si>
  <si>
    <t>MİMARLIK FAKÜLTESİ</t>
  </si>
  <si>
    <t>ERASMUS PERSONEL EĞİTİM HAREKETLİLİĞİ ÖN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</si>
</sst>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MS Sans Serif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4"/>
  <sheetViews>
    <sheetView tabSelected="1" zoomScaleNormal="100" workbookViewId="0">
      <selection activeCell="D3" sqref="D3"/>
    </sheetView>
  </sheetViews>
  <sheetFormatPr defaultColWidth="11.5703125" defaultRowHeight="15.75" x14ac:dyDescent="0.2"/>
  <cols>
    <col min="1" max="1" width="11.85546875" style="30" bestFit="1" customWidth="1"/>
    <col min="2" max="2" width="22.42578125" style="25" customWidth="1"/>
    <col min="3" max="3" width="39.7109375" style="25" customWidth="1"/>
    <col min="4" max="4" width="68.5703125" style="25" customWidth="1"/>
    <col min="5" max="5" width="42" style="25" customWidth="1"/>
    <col min="6" max="6" width="34.7109375" style="25" customWidth="1"/>
    <col min="7" max="19" width="28.85546875" style="25" customWidth="1"/>
    <col min="20" max="21" width="20.5703125" style="30" customWidth="1"/>
    <col min="22" max="22" width="16.28515625" style="31" customWidth="1"/>
    <col min="23" max="23" width="68.5703125" style="2" customWidth="1"/>
    <col min="24" max="201" width="9.140625" style="25" customWidth="1"/>
    <col min="202" max="16384" width="11.5703125" style="25"/>
  </cols>
  <sheetData>
    <row r="1" spans="1:23" x14ac:dyDescent="0.2">
      <c r="A1" s="53" t="s">
        <v>391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x14ac:dyDescent="0.2">
      <c r="A2" s="44" t="s">
        <v>3</v>
      </c>
      <c r="B2" s="45"/>
      <c r="C2" s="46"/>
    </row>
    <row r="3" spans="1:23" s="12" customFormat="1" ht="126" x14ac:dyDescent="0.2">
      <c r="A3" s="6" t="s">
        <v>0</v>
      </c>
      <c r="B3" s="7" t="s">
        <v>7</v>
      </c>
      <c r="C3" s="7" t="s">
        <v>6</v>
      </c>
      <c r="D3" s="7" t="s">
        <v>1</v>
      </c>
      <c r="E3" s="8" t="s">
        <v>10</v>
      </c>
      <c r="F3" s="8" t="s">
        <v>11</v>
      </c>
      <c r="G3" s="9" t="s">
        <v>12</v>
      </c>
      <c r="H3" s="9" t="s">
        <v>13</v>
      </c>
      <c r="I3" s="9" t="s">
        <v>14</v>
      </c>
      <c r="J3" s="9" t="s">
        <v>72</v>
      </c>
      <c r="K3" s="9" t="s">
        <v>73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10" t="s">
        <v>8</v>
      </c>
      <c r="U3" s="10" t="s">
        <v>9</v>
      </c>
      <c r="V3" s="11" t="s">
        <v>4</v>
      </c>
      <c r="W3" s="12" t="s">
        <v>2</v>
      </c>
    </row>
    <row r="4" spans="1:23" s="1" customFormat="1" x14ac:dyDescent="0.2">
      <c r="A4" s="35">
        <v>1</v>
      </c>
      <c r="B4" s="19" t="s">
        <v>77</v>
      </c>
      <c r="C4" s="20" t="s">
        <v>86</v>
      </c>
      <c r="D4" s="20" t="s">
        <v>30</v>
      </c>
      <c r="E4" s="18">
        <v>15</v>
      </c>
      <c r="F4" s="18">
        <v>0</v>
      </c>
      <c r="G4" s="18">
        <v>0</v>
      </c>
      <c r="H4" s="18">
        <v>0</v>
      </c>
      <c r="I4" s="18">
        <v>5</v>
      </c>
      <c r="J4" s="18">
        <v>0</v>
      </c>
      <c r="K4" s="18">
        <v>40</v>
      </c>
      <c r="L4" s="18">
        <v>10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10</v>
      </c>
      <c r="T4" s="18">
        <v>0</v>
      </c>
      <c r="U4" s="18">
        <v>0</v>
      </c>
      <c r="V4" s="18">
        <f>SUM(E4:U4)</f>
        <v>80</v>
      </c>
    </row>
    <row r="5" spans="1:23" s="1" customFormat="1" x14ac:dyDescent="0.2">
      <c r="A5" s="35">
        <v>2</v>
      </c>
      <c r="B5" s="21" t="s">
        <v>78</v>
      </c>
      <c r="C5" s="22" t="s">
        <v>87</v>
      </c>
      <c r="D5" s="22" t="s">
        <v>23</v>
      </c>
      <c r="E5" s="18">
        <v>15</v>
      </c>
      <c r="F5" s="18">
        <v>0</v>
      </c>
      <c r="G5" s="18">
        <v>0</v>
      </c>
      <c r="H5" s="18">
        <v>0</v>
      </c>
      <c r="I5" s="18">
        <v>5</v>
      </c>
      <c r="J5" s="18">
        <v>0</v>
      </c>
      <c r="K5" s="18">
        <v>40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15</v>
      </c>
      <c r="T5" s="18">
        <v>40</v>
      </c>
      <c r="U5" s="18">
        <v>4</v>
      </c>
      <c r="V5" s="18">
        <f>SUM(U5,E5:S5)</f>
        <v>79</v>
      </c>
    </row>
    <row r="6" spans="1:23" s="1" customFormat="1" x14ac:dyDescent="0.2">
      <c r="A6" s="35">
        <v>3</v>
      </c>
      <c r="B6" s="21" t="s">
        <v>79</v>
      </c>
      <c r="C6" s="22" t="s">
        <v>88</v>
      </c>
      <c r="D6" s="22" t="s">
        <v>24</v>
      </c>
      <c r="E6" s="18">
        <v>0</v>
      </c>
      <c r="F6" s="18">
        <v>0</v>
      </c>
      <c r="G6" s="18">
        <v>0</v>
      </c>
      <c r="H6" s="18">
        <v>0</v>
      </c>
      <c r="I6" s="18">
        <v>5</v>
      </c>
      <c r="J6" s="18">
        <v>5</v>
      </c>
      <c r="K6" s="18">
        <v>40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20</v>
      </c>
      <c r="T6" s="18">
        <v>33.75</v>
      </c>
      <c r="U6" s="18">
        <v>4</v>
      </c>
      <c r="V6" s="18">
        <f t="shared" ref="V6:V69" si="0">SUM(U6,E6:S6)</f>
        <v>74</v>
      </c>
    </row>
    <row r="7" spans="1:23" s="1" customFormat="1" x14ac:dyDescent="0.2">
      <c r="A7" s="35">
        <v>4</v>
      </c>
      <c r="B7" s="21" t="s">
        <v>80</v>
      </c>
      <c r="C7" s="22" t="s">
        <v>89</v>
      </c>
      <c r="D7" s="22" t="s">
        <v>25</v>
      </c>
      <c r="E7" s="18">
        <v>0</v>
      </c>
      <c r="F7" s="18">
        <v>0</v>
      </c>
      <c r="G7" s="18">
        <v>0</v>
      </c>
      <c r="H7" s="18">
        <v>0</v>
      </c>
      <c r="I7" s="18">
        <v>5</v>
      </c>
      <c r="J7" s="18">
        <v>0</v>
      </c>
      <c r="K7" s="18">
        <v>40</v>
      </c>
      <c r="L7" s="18">
        <v>10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10</v>
      </c>
      <c r="T7" s="18">
        <v>56.25</v>
      </c>
      <c r="U7" s="18">
        <v>8</v>
      </c>
      <c r="V7" s="18">
        <f t="shared" si="0"/>
        <v>73</v>
      </c>
    </row>
    <row r="8" spans="1:23" s="1" customFormat="1" x14ac:dyDescent="0.2">
      <c r="A8" s="35">
        <v>5</v>
      </c>
      <c r="B8" s="21" t="s">
        <v>81</v>
      </c>
      <c r="C8" s="22" t="s">
        <v>90</v>
      </c>
      <c r="D8" s="22" t="s">
        <v>27</v>
      </c>
      <c r="E8" s="18">
        <v>15</v>
      </c>
      <c r="F8" s="18">
        <v>0</v>
      </c>
      <c r="G8" s="18">
        <v>0</v>
      </c>
      <c r="H8" s="18">
        <v>0</v>
      </c>
      <c r="I8" s="18">
        <v>5</v>
      </c>
      <c r="J8" s="18">
        <v>0</v>
      </c>
      <c r="K8" s="18">
        <v>40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10</v>
      </c>
      <c r="T8" s="18">
        <v>0</v>
      </c>
      <c r="U8" s="18">
        <v>0</v>
      </c>
      <c r="V8" s="18">
        <f t="shared" si="0"/>
        <v>70</v>
      </c>
    </row>
    <row r="9" spans="1:23" s="1" customFormat="1" x14ac:dyDescent="0.2">
      <c r="A9" s="35">
        <v>6</v>
      </c>
      <c r="B9" s="21" t="s">
        <v>82</v>
      </c>
      <c r="C9" s="22" t="s">
        <v>91</v>
      </c>
      <c r="D9" s="22" t="s">
        <v>28</v>
      </c>
      <c r="E9" s="18">
        <v>0</v>
      </c>
      <c r="F9" s="18">
        <v>0</v>
      </c>
      <c r="G9" s="18">
        <v>0</v>
      </c>
      <c r="H9" s="18">
        <v>0</v>
      </c>
      <c r="I9" s="18">
        <v>5</v>
      </c>
      <c r="J9" s="18">
        <v>0</v>
      </c>
      <c r="K9" s="18">
        <v>40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20</v>
      </c>
      <c r="T9" s="18">
        <v>37.5</v>
      </c>
      <c r="U9" s="18">
        <v>4</v>
      </c>
      <c r="V9" s="18">
        <f t="shared" si="0"/>
        <v>69</v>
      </c>
    </row>
    <row r="10" spans="1:23" s="1" customFormat="1" x14ac:dyDescent="0.2">
      <c r="A10" s="35">
        <v>7</v>
      </c>
      <c r="B10" s="21" t="s">
        <v>83</v>
      </c>
      <c r="C10" s="22" t="s">
        <v>92</v>
      </c>
      <c r="D10" s="22" t="s">
        <v>29</v>
      </c>
      <c r="E10" s="18">
        <v>0</v>
      </c>
      <c r="F10" s="18">
        <v>0</v>
      </c>
      <c r="G10" s="18">
        <v>0</v>
      </c>
      <c r="H10" s="18">
        <v>0</v>
      </c>
      <c r="I10" s="18">
        <v>5</v>
      </c>
      <c r="J10" s="18">
        <v>0</v>
      </c>
      <c r="K10" s="18">
        <v>40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20</v>
      </c>
      <c r="T10" s="18">
        <v>28.75</v>
      </c>
      <c r="U10" s="18">
        <v>2</v>
      </c>
      <c r="V10" s="18">
        <f t="shared" si="0"/>
        <v>67</v>
      </c>
    </row>
    <row r="11" spans="1:23" s="1" customFormat="1" x14ac:dyDescent="0.2">
      <c r="A11" s="35">
        <v>8</v>
      </c>
      <c r="B11" s="21" t="s">
        <v>84</v>
      </c>
      <c r="C11" s="22" t="s">
        <v>93</v>
      </c>
      <c r="D11" s="22" t="s">
        <v>31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40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20</v>
      </c>
      <c r="T11" s="18">
        <v>42.5</v>
      </c>
      <c r="U11" s="18">
        <v>6</v>
      </c>
      <c r="V11" s="18">
        <f t="shared" si="0"/>
        <v>66</v>
      </c>
    </row>
    <row r="12" spans="1:23" s="1" customFormat="1" x14ac:dyDescent="0.2">
      <c r="A12" s="35">
        <v>9</v>
      </c>
      <c r="B12" s="21" t="s">
        <v>85</v>
      </c>
      <c r="C12" s="22" t="s">
        <v>94</v>
      </c>
      <c r="D12" s="5" t="s">
        <v>32</v>
      </c>
      <c r="E12" s="18">
        <v>0</v>
      </c>
      <c r="F12" s="18">
        <v>0</v>
      </c>
      <c r="G12" s="18">
        <v>0</v>
      </c>
      <c r="H12" s="18">
        <v>0</v>
      </c>
      <c r="I12" s="18">
        <v>5</v>
      </c>
      <c r="J12" s="18">
        <v>0</v>
      </c>
      <c r="K12" s="18">
        <v>40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20</v>
      </c>
      <c r="T12" s="18">
        <v>0</v>
      </c>
      <c r="U12" s="18">
        <v>0</v>
      </c>
      <c r="V12" s="18">
        <f t="shared" si="0"/>
        <v>65</v>
      </c>
      <c r="W12" s="39" t="s">
        <v>33</v>
      </c>
    </row>
    <row r="13" spans="1:23" x14ac:dyDescent="0.2">
      <c r="A13" s="44" t="s">
        <v>5</v>
      </c>
      <c r="B13" s="45"/>
      <c r="C13" s="46"/>
      <c r="D13" s="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3"/>
      <c r="W13" s="4"/>
    </row>
    <row r="14" spans="1:23" ht="126" x14ac:dyDescent="0.2">
      <c r="A14" s="6" t="s">
        <v>0</v>
      </c>
      <c r="B14" s="7" t="s">
        <v>7</v>
      </c>
      <c r="C14" s="7" t="s">
        <v>6</v>
      </c>
      <c r="D14" s="7" t="s">
        <v>1</v>
      </c>
      <c r="E14" s="8" t="s">
        <v>10</v>
      </c>
      <c r="F14" s="8" t="s">
        <v>11</v>
      </c>
      <c r="G14" s="9" t="s">
        <v>12</v>
      </c>
      <c r="H14" s="9" t="s">
        <v>13</v>
      </c>
      <c r="I14" s="9" t="s">
        <v>14</v>
      </c>
      <c r="J14" s="9" t="s">
        <v>72</v>
      </c>
      <c r="K14" s="9" t="s">
        <v>73</v>
      </c>
      <c r="L14" s="9" t="s">
        <v>15</v>
      </c>
      <c r="M14" s="9" t="s">
        <v>16</v>
      </c>
      <c r="N14" s="9" t="s">
        <v>17</v>
      </c>
      <c r="O14" s="9" t="s">
        <v>18</v>
      </c>
      <c r="P14" s="9" t="s">
        <v>19</v>
      </c>
      <c r="Q14" s="9" t="s">
        <v>20</v>
      </c>
      <c r="R14" s="9" t="s">
        <v>21</v>
      </c>
      <c r="S14" s="9" t="s">
        <v>22</v>
      </c>
      <c r="T14" s="10" t="s">
        <v>8</v>
      </c>
      <c r="U14" s="10" t="s">
        <v>9</v>
      </c>
      <c r="V14" s="11" t="s">
        <v>4</v>
      </c>
      <c r="W14" s="12" t="s">
        <v>2</v>
      </c>
    </row>
    <row r="15" spans="1:23" s="26" customFormat="1" x14ac:dyDescent="0.25">
      <c r="A15" s="40">
        <v>1</v>
      </c>
      <c r="B15" s="21" t="s">
        <v>95</v>
      </c>
      <c r="C15" s="22" t="s">
        <v>114</v>
      </c>
      <c r="D15" s="22" t="s">
        <v>27</v>
      </c>
      <c r="E15" s="15">
        <v>0</v>
      </c>
      <c r="F15" s="15">
        <v>0</v>
      </c>
      <c r="G15" s="15">
        <v>0</v>
      </c>
      <c r="H15" s="15">
        <v>0</v>
      </c>
      <c r="I15" s="15">
        <v>5</v>
      </c>
      <c r="J15" s="15">
        <v>0</v>
      </c>
      <c r="K15" s="15">
        <v>40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20</v>
      </c>
      <c r="T15" s="15">
        <v>0</v>
      </c>
      <c r="U15" s="15">
        <v>0</v>
      </c>
      <c r="V15" s="16">
        <f t="shared" si="0"/>
        <v>65</v>
      </c>
      <c r="W15" s="47" t="s">
        <v>71</v>
      </c>
    </row>
    <row r="16" spans="1:23" x14ac:dyDescent="0.2">
      <c r="A16" s="10">
        <v>1</v>
      </c>
      <c r="B16" s="21" t="s">
        <v>96</v>
      </c>
      <c r="C16" s="22" t="s">
        <v>115</v>
      </c>
      <c r="D16" s="22" t="s">
        <v>34</v>
      </c>
      <c r="E16" s="27">
        <v>0</v>
      </c>
      <c r="F16" s="27">
        <v>0</v>
      </c>
      <c r="G16" s="27">
        <v>0</v>
      </c>
      <c r="H16" s="27">
        <v>0</v>
      </c>
      <c r="I16" s="27">
        <v>5</v>
      </c>
      <c r="J16" s="27">
        <v>0</v>
      </c>
      <c r="K16" s="27">
        <v>40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20</v>
      </c>
      <c r="T16" s="27">
        <v>0</v>
      </c>
      <c r="U16" s="27">
        <v>0</v>
      </c>
      <c r="V16" s="16">
        <f t="shared" si="0"/>
        <v>65</v>
      </c>
      <c r="W16" s="48"/>
    </row>
    <row r="17" spans="1:23" x14ac:dyDescent="0.2">
      <c r="A17" s="10">
        <v>1</v>
      </c>
      <c r="B17" s="21" t="s">
        <v>97</v>
      </c>
      <c r="C17" s="22" t="s">
        <v>116</v>
      </c>
      <c r="D17" s="22" t="s">
        <v>35</v>
      </c>
      <c r="E17" s="27">
        <v>0</v>
      </c>
      <c r="F17" s="27">
        <v>0</v>
      </c>
      <c r="G17" s="27">
        <v>0</v>
      </c>
      <c r="H17" s="27">
        <v>0</v>
      </c>
      <c r="I17" s="27">
        <v>5</v>
      </c>
      <c r="J17" s="27">
        <v>0</v>
      </c>
      <c r="K17" s="27">
        <v>40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20</v>
      </c>
      <c r="T17" s="27">
        <v>0</v>
      </c>
      <c r="U17" s="27">
        <v>0</v>
      </c>
      <c r="V17" s="16">
        <f t="shared" si="0"/>
        <v>65</v>
      </c>
      <c r="W17" s="48"/>
    </row>
    <row r="18" spans="1:23" x14ac:dyDescent="0.2">
      <c r="A18" s="10">
        <v>1</v>
      </c>
      <c r="B18" s="21" t="s">
        <v>98</v>
      </c>
      <c r="C18" s="22" t="s">
        <v>117</v>
      </c>
      <c r="D18" s="22" t="s">
        <v>36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7">
        <v>40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20</v>
      </c>
      <c r="T18" s="27">
        <v>0</v>
      </c>
      <c r="U18" s="27">
        <v>0</v>
      </c>
      <c r="V18" s="16">
        <f t="shared" si="0"/>
        <v>65</v>
      </c>
      <c r="W18" s="48"/>
    </row>
    <row r="19" spans="1:23" x14ac:dyDescent="0.2">
      <c r="A19" s="10">
        <v>1</v>
      </c>
      <c r="B19" s="21" t="s">
        <v>99</v>
      </c>
      <c r="C19" s="22" t="s">
        <v>118</v>
      </c>
      <c r="D19" s="22" t="s">
        <v>47</v>
      </c>
      <c r="E19" s="27">
        <v>0</v>
      </c>
      <c r="F19" s="27">
        <v>0</v>
      </c>
      <c r="G19" s="27">
        <v>0</v>
      </c>
      <c r="H19" s="27">
        <v>0</v>
      </c>
      <c r="I19" s="27">
        <v>5</v>
      </c>
      <c r="J19" s="27">
        <v>0</v>
      </c>
      <c r="K19" s="27">
        <v>40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20</v>
      </c>
      <c r="T19" s="27">
        <v>0</v>
      </c>
      <c r="U19" s="27">
        <v>0</v>
      </c>
      <c r="V19" s="16">
        <f t="shared" si="0"/>
        <v>65</v>
      </c>
      <c r="W19" s="48"/>
    </row>
    <row r="20" spans="1:23" x14ac:dyDescent="0.2">
      <c r="A20" s="10">
        <v>1</v>
      </c>
      <c r="B20" s="21" t="s">
        <v>100</v>
      </c>
      <c r="C20" s="22" t="s">
        <v>119</v>
      </c>
      <c r="D20" s="22" t="s">
        <v>37</v>
      </c>
      <c r="E20" s="27">
        <v>0</v>
      </c>
      <c r="F20" s="27">
        <v>0</v>
      </c>
      <c r="G20" s="27">
        <v>0</v>
      </c>
      <c r="H20" s="27">
        <v>0</v>
      </c>
      <c r="I20" s="27">
        <v>5</v>
      </c>
      <c r="J20" s="27">
        <v>0</v>
      </c>
      <c r="K20" s="27">
        <v>40</v>
      </c>
      <c r="L20" s="27">
        <v>10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10</v>
      </c>
      <c r="T20" s="27">
        <v>0</v>
      </c>
      <c r="U20" s="27">
        <v>0</v>
      </c>
      <c r="V20" s="16">
        <f t="shared" si="0"/>
        <v>65</v>
      </c>
      <c r="W20" s="49"/>
    </row>
    <row r="21" spans="1:23" x14ac:dyDescent="0.2">
      <c r="A21" s="10">
        <v>7</v>
      </c>
      <c r="B21" s="3" t="s">
        <v>101</v>
      </c>
      <c r="C21" s="3" t="s">
        <v>120</v>
      </c>
      <c r="D21" s="3" t="s">
        <v>47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40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20</v>
      </c>
      <c r="T21" s="27">
        <v>38.75</v>
      </c>
      <c r="U21" s="27">
        <v>4</v>
      </c>
      <c r="V21" s="16">
        <f t="shared" si="0"/>
        <v>64</v>
      </c>
      <c r="W21" s="47" t="s">
        <v>71</v>
      </c>
    </row>
    <row r="22" spans="1:23" x14ac:dyDescent="0.2">
      <c r="A22" s="10">
        <v>7</v>
      </c>
      <c r="B22" s="3" t="s">
        <v>102</v>
      </c>
      <c r="C22" s="3" t="s">
        <v>121</v>
      </c>
      <c r="D22" s="3" t="s">
        <v>38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40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10</v>
      </c>
      <c r="T22" s="27">
        <v>85</v>
      </c>
      <c r="U22" s="27">
        <v>14</v>
      </c>
      <c r="V22" s="16">
        <f t="shared" si="0"/>
        <v>64</v>
      </c>
      <c r="W22" s="49"/>
    </row>
    <row r="23" spans="1:23" x14ac:dyDescent="0.2">
      <c r="A23" s="10">
        <v>9</v>
      </c>
      <c r="B23" s="3" t="s">
        <v>103</v>
      </c>
      <c r="C23" s="3" t="s">
        <v>122</v>
      </c>
      <c r="D23" s="3" t="s">
        <v>58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40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10</v>
      </c>
      <c r="T23" s="27">
        <v>65</v>
      </c>
      <c r="U23" s="27">
        <v>10</v>
      </c>
      <c r="V23" s="16">
        <f t="shared" si="0"/>
        <v>60</v>
      </c>
      <c r="W23" s="47" t="s">
        <v>71</v>
      </c>
    </row>
    <row r="24" spans="1:23" x14ac:dyDescent="0.2">
      <c r="A24" s="10">
        <v>9</v>
      </c>
      <c r="B24" s="3" t="s">
        <v>104</v>
      </c>
      <c r="C24" s="3" t="s">
        <v>123</v>
      </c>
      <c r="D24" s="3" t="s">
        <v>40</v>
      </c>
      <c r="E24" s="27">
        <v>0</v>
      </c>
      <c r="F24" s="27">
        <v>0</v>
      </c>
      <c r="G24" s="27">
        <v>0</v>
      </c>
      <c r="H24" s="27">
        <v>0</v>
      </c>
      <c r="I24" s="27">
        <v>5</v>
      </c>
      <c r="J24" s="27">
        <v>5</v>
      </c>
      <c r="K24" s="27">
        <v>40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10</v>
      </c>
      <c r="T24" s="27">
        <v>0</v>
      </c>
      <c r="U24" s="27">
        <v>0</v>
      </c>
      <c r="V24" s="16">
        <f t="shared" si="0"/>
        <v>60</v>
      </c>
      <c r="W24" s="48"/>
    </row>
    <row r="25" spans="1:23" x14ac:dyDescent="0.2">
      <c r="A25" s="10">
        <v>9</v>
      </c>
      <c r="B25" s="3" t="s">
        <v>105</v>
      </c>
      <c r="C25" s="3" t="s">
        <v>124</v>
      </c>
      <c r="D25" s="3" t="s">
        <v>41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40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20</v>
      </c>
      <c r="T25" s="27">
        <v>0</v>
      </c>
      <c r="U25" s="27">
        <v>0</v>
      </c>
      <c r="V25" s="16">
        <f t="shared" si="0"/>
        <v>60</v>
      </c>
      <c r="W25" s="48"/>
    </row>
    <row r="26" spans="1:23" x14ac:dyDescent="0.2">
      <c r="A26" s="10">
        <v>9</v>
      </c>
      <c r="B26" s="3" t="s">
        <v>106</v>
      </c>
      <c r="C26" s="3" t="s">
        <v>125</v>
      </c>
      <c r="D26" s="3" t="s">
        <v>23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40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20</v>
      </c>
      <c r="T26" s="27">
        <v>0</v>
      </c>
      <c r="U26" s="27">
        <v>0</v>
      </c>
      <c r="V26" s="16">
        <f t="shared" si="0"/>
        <v>60</v>
      </c>
      <c r="W26" s="48"/>
    </row>
    <row r="27" spans="1:23" x14ac:dyDescent="0.2">
      <c r="A27" s="10">
        <v>9</v>
      </c>
      <c r="B27" s="3" t="s">
        <v>107</v>
      </c>
      <c r="C27" s="3" t="s">
        <v>126</v>
      </c>
      <c r="D27" s="3" t="s">
        <v>26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40</v>
      </c>
      <c r="L27" s="27">
        <v>10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10</v>
      </c>
      <c r="T27" s="27">
        <v>0</v>
      </c>
      <c r="U27" s="27">
        <v>0</v>
      </c>
      <c r="V27" s="16">
        <f t="shared" si="0"/>
        <v>60</v>
      </c>
      <c r="W27" s="48"/>
    </row>
    <row r="28" spans="1:23" x14ac:dyDescent="0.2">
      <c r="A28" s="10">
        <v>9</v>
      </c>
      <c r="B28" s="3" t="s">
        <v>108</v>
      </c>
      <c r="C28" s="3" t="s">
        <v>127</v>
      </c>
      <c r="D28" s="3" t="s">
        <v>42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40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20</v>
      </c>
      <c r="T28" s="27">
        <v>0</v>
      </c>
      <c r="U28" s="27">
        <v>0</v>
      </c>
      <c r="V28" s="16">
        <f t="shared" si="0"/>
        <v>60</v>
      </c>
      <c r="W28" s="49"/>
    </row>
    <row r="29" spans="1:23" x14ac:dyDescent="0.2">
      <c r="A29" s="10">
        <v>15</v>
      </c>
      <c r="B29" s="3" t="s">
        <v>109</v>
      </c>
      <c r="C29" s="3" t="s">
        <v>128</v>
      </c>
      <c r="D29" s="3" t="s">
        <v>27</v>
      </c>
      <c r="E29" s="27">
        <v>0</v>
      </c>
      <c r="F29" s="27">
        <v>0</v>
      </c>
      <c r="G29" s="27">
        <v>0</v>
      </c>
      <c r="H29" s="27">
        <v>0</v>
      </c>
      <c r="I29" s="27">
        <v>5</v>
      </c>
      <c r="J29" s="27">
        <v>5</v>
      </c>
      <c r="K29" s="27">
        <v>40</v>
      </c>
      <c r="L29" s="27">
        <v>0</v>
      </c>
      <c r="M29" s="27">
        <v>0</v>
      </c>
      <c r="N29" s="27">
        <v>0</v>
      </c>
      <c r="O29" s="27">
        <v>0</v>
      </c>
      <c r="P29" s="27">
        <v>-25</v>
      </c>
      <c r="Q29" s="27">
        <v>0</v>
      </c>
      <c r="R29" s="27">
        <v>0</v>
      </c>
      <c r="S29" s="27">
        <v>20</v>
      </c>
      <c r="T29" s="27">
        <v>90</v>
      </c>
      <c r="U29" s="27">
        <v>14</v>
      </c>
      <c r="V29" s="16">
        <f t="shared" si="0"/>
        <v>59</v>
      </c>
      <c r="W29" s="47" t="s">
        <v>71</v>
      </c>
    </row>
    <row r="30" spans="1:23" x14ac:dyDescent="0.2">
      <c r="A30" s="10">
        <v>15</v>
      </c>
      <c r="B30" s="3" t="s">
        <v>110</v>
      </c>
      <c r="C30" s="3" t="s">
        <v>129</v>
      </c>
      <c r="D30" s="3" t="s">
        <v>43</v>
      </c>
      <c r="E30" s="27">
        <v>0</v>
      </c>
      <c r="F30" s="27">
        <v>0</v>
      </c>
      <c r="G30" s="27">
        <v>0</v>
      </c>
      <c r="H30" s="27">
        <v>0</v>
      </c>
      <c r="I30" s="27">
        <v>5</v>
      </c>
      <c r="J30" s="27">
        <v>0</v>
      </c>
      <c r="K30" s="27">
        <v>0</v>
      </c>
      <c r="L30" s="27">
        <v>0</v>
      </c>
      <c r="M30" s="27">
        <v>10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30</v>
      </c>
      <c r="T30" s="27">
        <v>85</v>
      </c>
      <c r="U30" s="27">
        <v>14</v>
      </c>
      <c r="V30" s="16">
        <f t="shared" si="0"/>
        <v>59</v>
      </c>
      <c r="W30" s="48"/>
    </row>
    <row r="31" spans="1:23" x14ac:dyDescent="0.2">
      <c r="A31" s="10">
        <v>15</v>
      </c>
      <c r="B31" s="3" t="s">
        <v>111</v>
      </c>
      <c r="C31" s="3" t="s">
        <v>130</v>
      </c>
      <c r="D31" s="3" t="s">
        <v>30</v>
      </c>
      <c r="E31" s="27">
        <v>0</v>
      </c>
      <c r="F31" s="27">
        <v>0</v>
      </c>
      <c r="G31" s="27">
        <v>0</v>
      </c>
      <c r="H31" s="27">
        <v>0</v>
      </c>
      <c r="I31" s="27">
        <v>5</v>
      </c>
      <c r="J31" s="27">
        <v>0</v>
      </c>
      <c r="K31" s="27">
        <v>0</v>
      </c>
      <c r="L31" s="27">
        <v>10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30</v>
      </c>
      <c r="T31" s="27">
        <v>81.25</v>
      </c>
      <c r="U31" s="27">
        <v>14</v>
      </c>
      <c r="V31" s="16">
        <f t="shared" si="0"/>
        <v>59</v>
      </c>
      <c r="W31" s="48"/>
    </row>
    <row r="32" spans="1:23" x14ac:dyDescent="0.2">
      <c r="A32" s="10">
        <v>15</v>
      </c>
      <c r="B32" s="3" t="s">
        <v>112</v>
      </c>
      <c r="C32" s="3" t="s">
        <v>131</v>
      </c>
      <c r="D32" s="3" t="s">
        <v>58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40</v>
      </c>
      <c r="L32" s="27">
        <v>0</v>
      </c>
      <c r="M32" s="27">
        <v>0</v>
      </c>
      <c r="N32" s="27">
        <v>0</v>
      </c>
      <c r="O32" s="27">
        <v>0</v>
      </c>
      <c r="P32" s="27">
        <v>-25</v>
      </c>
      <c r="Q32" s="27">
        <v>0</v>
      </c>
      <c r="R32" s="27">
        <v>0</v>
      </c>
      <c r="S32" s="27">
        <v>30</v>
      </c>
      <c r="T32" s="27">
        <v>81.25</v>
      </c>
      <c r="U32" s="27">
        <v>14</v>
      </c>
      <c r="V32" s="16">
        <f t="shared" si="0"/>
        <v>59</v>
      </c>
      <c r="W32" s="49"/>
    </row>
    <row r="33" spans="1:23" x14ac:dyDescent="0.2">
      <c r="A33" s="10">
        <v>19</v>
      </c>
      <c r="B33" s="3" t="s">
        <v>113</v>
      </c>
      <c r="C33" s="3" t="s">
        <v>132</v>
      </c>
      <c r="D33" s="3" t="s">
        <v>34</v>
      </c>
      <c r="E33" s="27">
        <v>0</v>
      </c>
      <c r="F33" s="27">
        <v>0</v>
      </c>
      <c r="G33" s="27">
        <v>0</v>
      </c>
      <c r="H33" s="27">
        <v>0</v>
      </c>
      <c r="I33" s="27">
        <v>5</v>
      </c>
      <c r="J33" s="27">
        <v>0</v>
      </c>
      <c r="K33" s="27">
        <v>40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10</v>
      </c>
      <c r="T33" s="27">
        <v>0</v>
      </c>
      <c r="U33" s="27">
        <v>0</v>
      </c>
      <c r="V33" s="16">
        <f t="shared" si="0"/>
        <v>55</v>
      </c>
      <c r="W33" s="47" t="s">
        <v>71</v>
      </c>
    </row>
    <row r="34" spans="1:23" x14ac:dyDescent="0.2">
      <c r="A34" s="10">
        <v>19</v>
      </c>
      <c r="B34" s="3" t="s">
        <v>133</v>
      </c>
      <c r="C34" s="3" t="s">
        <v>154</v>
      </c>
      <c r="D34" s="3" t="s">
        <v>44</v>
      </c>
      <c r="E34" s="27">
        <v>0</v>
      </c>
      <c r="F34" s="27">
        <v>0</v>
      </c>
      <c r="G34" s="27">
        <v>0</v>
      </c>
      <c r="H34" s="27">
        <v>0</v>
      </c>
      <c r="I34" s="27">
        <v>5</v>
      </c>
      <c r="J34" s="27">
        <v>0</v>
      </c>
      <c r="K34" s="27">
        <v>40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10</v>
      </c>
      <c r="T34" s="27">
        <v>0</v>
      </c>
      <c r="U34" s="27">
        <v>0</v>
      </c>
      <c r="V34" s="16">
        <f t="shared" si="0"/>
        <v>55</v>
      </c>
      <c r="W34" s="48"/>
    </row>
    <row r="35" spans="1:23" x14ac:dyDescent="0.2">
      <c r="A35" s="10">
        <v>19</v>
      </c>
      <c r="B35" s="3" t="s">
        <v>134</v>
      </c>
      <c r="C35" s="3" t="s">
        <v>155</v>
      </c>
      <c r="D35" s="3" t="s">
        <v>45</v>
      </c>
      <c r="E35" s="27">
        <v>0</v>
      </c>
      <c r="F35" s="27">
        <v>0</v>
      </c>
      <c r="G35" s="27">
        <v>0</v>
      </c>
      <c r="H35" s="27">
        <v>0</v>
      </c>
      <c r="I35" s="27">
        <v>5</v>
      </c>
      <c r="J35" s="27">
        <v>0</v>
      </c>
      <c r="K35" s="27">
        <v>40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10</v>
      </c>
      <c r="T35" s="27">
        <v>0</v>
      </c>
      <c r="U35" s="27">
        <v>0</v>
      </c>
      <c r="V35" s="16">
        <f t="shared" si="0"/>
        <v>55</v>
      </c>
      <c r="W35" s="48"/>
    </row>
    <row r="36" spans="1:23" x14ac:dyDescent="0.2">
      <c r="A36" s="10">
        <v>19</v>
      </c>
      <c r="B36" s="3" t="s">
        <v>104</v>
      </c>
      <c r="C36" s="3" t="s">
        <v>156</v>
      </c>
      <c r="D36" s="3" t="s">
        <v>47</v>
      </c>
      <c r="E36" s="27">
        <v>0</v>
      </c>
      <c r="F36" s="27">
        <v>0</v>
      </c>
      <c r="G36" s="27">
        <v>0</v>
      </c>
      <c r="H36" s="27">
        <v>0</v>
      </c>
      <c r="I36" s="27">
        <v>5</v>
      </c>
      <c r="J36" s="27">
        <v>0</v>
      </c>
      <c r="K36" s="27">
        <v>40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10</v>
      </c>
      <c r="T36" s="27">
        <v>0</v>
      </c>
      <c r="U36" s="27">
        <v>0</v>
      </c>
      <c r="V36" s="16">
        <f t="shared" si="0"/>
        <v>55</v>
      </c>
      <c r="W36" s="48"/>
    </row>
    <row r="37" spans="1:23" x14ac:dyDescent="0.2">
      <c r="A37" s="10">
        <v>19</v>
      </c>
      <c r="B37" s="3" t="s">
        <v>135</v>
      </c>
      <c r="C37" s="3" t="s">
        <v>157</v>
      </c>
      <c r="D37" s="3" t="s">
        <v>44</v>
      </c>
      <c r="E37" s="27">
        <v>0</v>
      </c>
      <c r="F37" s="27">
        <v>0</v>
      </c>
      <c r="G37" s="27">
        <v>0</v>
      </c>
      <c r="H37" s="27">
        <v>0</v>
      </c>
      <c r="I37" s="27">
        <v>5</v>
      </c>
      <c r="J37" s="27">
        <v>0</v>
      </c>
      <c r="K37" s="27">
        <v>40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10</v>
      </c>
      <c r="T37" s="27">
        <v>0</v>
      </c>
      <c r="U37" s="27">
        <v>0</v>
      </c>
      <c r="V37" s="16">
        <f t="shared" si="0"/>
        <v>55</v>
      </c>
      <c r="W37" s="48"/>
    </row>
    <row r="38" spans="1:23" x14ac:dyDescent="0.2">
      <c r="A38" s="10">
        <v>19</v>
      </c>
      <c r="B38" s="3" t="s">
        <v>136</v>
      </c>
      <c r="C38" s="3" t="s">
        <v>158</v>
      </c>
      <c r="D38" s="3" t="s">
        <v>23</v>
      </c>
      <c r="E38" s="27">
        <v>0</v>
      </c>
      <c r="F38" s="27">
        <v>0</v>
      </c>
      <c r="G38" s="27">
        <v>0</v>
      </c>
      <c r="H38" s="27">
        <v>0</v>
      </c>
      <c r="I38" s="27">
        <v>5</v>
      </c>
      <c r="J38" s="27">
        <v>0</v>
      </c>
      <c r="K38" s="27">
        <v>40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10</v>
      </c>
      <c r="T38" s="27">
        <v>0</v>
      </c>
      <c r="U38" s="27">
        <v>0</v>
      </c>
      <c r="V38" s="16">
        <f t="shared" si="0"/>
        <v>55</v>
      </c>
      <c r="W38" s="48"/>
    </row>
    <row r="39" spans="1:23" x14ac:dyDescent="0.2">
      <c r="A39" s="10">
        <v>19</v>
      </c>
      <c r="B39" s="3" t="s">
        <v>137</v>
      </c>
      <c r="C39" s="3" t="s">
        <v>159</v>
      </c>
      <c r="D39" s="3" t="s">
        <v>28</v>
      </c>
      <c r="E39" s="27">
        <v>0</v>
      </c>
      <c r="F39" s="27">
        <v>0</v>
      </c>
      <c r="G39" s="27">
        <v>0</v>
      </c>
      <c r="H39" s="27">
        <v>0</v>
      </c>
      <c r="I39" s="27">
        <v>5</v>
      </c>
      <c r="J39" s="27">
        <v>0</v>
      </c>
      <c r="K39" s="27">
        <v>40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10</v>
      </c>
      <c r="T39" s="27">
        <v>0</v>
      </c>
      <c r="U39" s="27">
        <v>0</v>
      </c>
      <c r="V39" s="16">
        <f t="shared" si="0"/>
        <v>55</v>
      </c>
      <c r="W39" s="48"/>
    </row>
    <row r="40" spans="1:23" x14ac:dyDescent="0.2">
      <c r="A40" s="10">
        <v>19</v>
      </c>
      <c r="B40" s="3" t="s">
        <v>138</v>
      </c>
      <c r="C40" s="3" t="s">
        <v>160</v>
      </c>
      <c r="D40" s="3" t="s">
        <v>46</v>
      </c>
      <c r="E40" s="27">
        <v>0</v>
      </c>
      <c r="F40" s="27">
        <v>0</v>
      </c>
      <c r="G40" s="27">
        <v>0</v>
      </c>
      <c r="H40" s="27">
        <v>0</v>
      </c>
      <c r="I40" s="27">
        <v>5</v>
      </c>
      <c r="J40" s="27">
        <v>0</v>
      </c>
      <c r="K40" s="27">
        <v>40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10</v>
      </c>
      <c r="T40" s="27">
        <v>0</v>
      </c>
      <c r="U40" s="27">
        <v>0</v>
      </c>
      <c r="V40" s="16">
        <f t="shared" si="0"/>
        <v>55</v>
      </c>
      <c r="W40" s="48"/>
    </row>
    <row r="41" spans="1:23" x14ac:dyDescent="0.2">
      <c r="A41" s="10">
        <v>19</v>
      </c>
      <c r="B41" s="3" t="s">
        <v>139</v>
      </c>
      <c r="C41" s="3" t="s">
        <v>161</v>
      </c>
      <c r="D41" s="3" t="s">
        <v>24</v>
      </c>
      <c r="E41" s="27">
        <v>0</v>
      </c>
      <c r="F41" s="27">
        <v>0</v>
      </c>
      <c r="G41" s="27">
        <v>0</v>
      </c>
      <c r="H41" s="27">
        <v>0</v>
      </c>
      <c r="I41" s="27">
        <v>5</v>
      </c>
      <c r="J41" s="27">
        <v>0</v>
      </c>
      <c r="K41" s="27">
        <v>40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10</v>
      </c>
      <c r="T41" s="27">
        <v>0</v>
      </c>
      <c r="U41" s="27">
        <v>0</v>
      </c>
      <c r="V41" s="16">
        <f t="shared" si="0"/>
        <v>55</v>
      </c>
      <c r="W41" s="48"/>
    </row>
    <row r="42" spans="1:23" x14ac:dyDescent="0.2">
      <c r="A42" s="10">
        <v>19</v>
      </c>
      <c r="B42" s="3" t="s">
        <v>140</v>
      </c>
      <c r="C42" s="3" t="s">
        <v>162</v>
      </c>
      <c r="D42" s="3" t="s">
        <v>47</v>
      </c>
      <c r="E42" s="27">
        <v>0</v>
      </c>
      <c r="F42" s="27">
        <v>0</v>
      </c>
      <c r="G42" s="27">
        <v>0</v>
      </c>
      <c r="H42" s="27">
        <v>0</v>
      </c>
      <c r="I42" s="27">
        <v>5</v>
      </c>
      <c r="J42" s="27">
        <v>0</v>
      </c>
      <c r="K42" s="27">
        <v>40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10</v>
      </c>
      <c r="T42" s="27">
        <v>0</v>
      </c>
      <c r="U42" s="27">
        <v>0</v>
      </c>
      <c r="V42" s="16">
        <f t="shared" si="0"/>
        <v>55</v>
      </c>
      <c r="W42" s="48"/>
    </row>
    <row r="43" spans="1:23" x14ac:dyDescent="0.2">
      <c r="A43" s="10">
        <v>19</v>
      </c>
      <c r="B43" s="3" t="s">
        <v>141</v>
      </c>
      <c r="C43" s="3" t="s">
        <v>163</v>
      </c>
      <c r="D43" s="3" t="s">
        <v>47</v>
      </c>
      <c r="E43" s="27">
        <v>0</v>
      </c>
      <c r="F43" s="27">
        <v>0</v>
      </c>
      <c r="G43" s="27">
        <v>0</v>
      </c>
      <c r="H43" s="27">
        <v>0</v>
      </c>
      <c r="I43" s="27">
        <v>5</v>
      </c>
      <c r="J43" s="27">
        <v>0</v>
      </c>
      <c r="K43" s="27">
        <v>40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10</v>
      </c>
      <c r="T43" s="27">
        <v>0</v>
      </c>
      <c r="U43" s="27">
        <v>0</v>
      </c>
      <c r="V43" s="16">
        <f t="shared" si="0"/>
        <v>55</v>
      </c>
      <c r="W43" s="48"/>
    </row>
    <row r="44" spans="1:23" x14ac:dyDescent="0.2">
      <c r="A44" s="10">
        <v>19</v>
      </c>
      <c r="B44" s="3" t="s">
        <v>142</v>
      </c>
      <c r="C44" s="3" t="s">
        <v>164</v>
      </c>
      <c r="D44" s="3" t="s">
        <v>35</v>
      </c>
      <c r="E44" s="27">
        <v>0</v>
      </c>
      <c r="F44" s="27">
        <v>0</v>
      </c>
      <c r="G44" s="27">
        <v>0</v>
      </c>
      <c r="H44" s="27">
        <v>0</v>
      </c>
      <c r="I44" s="27">
        <v>5</v>
      </c>
      <c r="J44" s="27">
        <v>0</v>
      </c>
      <c r="K44" s="27">
        <v>40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10</v>
      </c>
      <c r="T44" s="27">
        <v>0</v>
      </c>
      <c r="U44" s="27">
        <v>0</v>
      </c>
      <c r="V44" s="16">
        <f t="shared" si="0"/>
        <v>55</v>
      </c>
      <c r="W44" s="48"/>
    </row>
    <row r="45" spans="1:23" x14ac:dyDescent="0.2">
      <c r="A45" s="10">
        <v>19</v>
      </c>
      <c r="B45" s="3" t="s">
        <v>143</v>
      </c>
      <c r="C45" s="3" t="s">
        <v>165</v>
      </c>
      <c r="D45" s="3" t="s">
        <v>23</v>
      </c>
      <c r="E45" s="27">
        <v>0</v>
      </c>
      <c r="F45" s="27">
        <v>0</v>
      </c>
      <c r="G45" s="27">
        <v>0</v>
      </c>
      <c r="H45" s="27">
        <v>0</v>
      </c>
      <c r="I45" s="27">
        <v>5</v>
      </c>
      <c r="J45" s="27">
        <v>0</v>
      </c>
      <c r="K45" s="27">
        <v>40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10</v>
      </c>
      <c r="T45" s="27">
        <v>0</v>
      </c>
      <c r="U45" s="27">
        <v>0</v>
      </c>
      <c r="V45" s="16">
        <f t="shared" si="0"/>
        <v>55</v>
      </c>
      <c r="W45" s="48"/>
    </row>
    <row r="46" spans="1:23" x14ac:dyDescent="0.2">
      <c r="A46" s="10">
        <v>19</v>
      </c>
      <c r="B46" s="3" t="s">
        <v>144</v>
      </c>
      <c r="C46" s="3" t="s">
        <v>166</v>
      </c>
      <c r="D46" s="3" t="s">
        <v>24</v>
      </c>
      <c r="E46" s="27">
        <v>0</v>
      </c>
      <c r="F46" s="27">
        <v>0</v>
      </c>
      <c r="G46" s="27">
        <v>0</v>
      </c>
      <c r="H46" s="27">
        <v>0</v>
      </c>
      <c r="I46" s="27">
        <v>5</v>
      </c>
      <c r="J46" s="27">
        <v>0</v>
      </c>
      <c r="K46" s="27">
        <v>40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10</v>
      </c>
      <c r="T46" s="27">
        <v>0</v>
      </c>
      <c r="U46" s="27">
        <v>0</v>
      </c>
      <c r="V46" s="16">
        <f t="shared" si="0"/>
        <v>55</v>
      </c>
      <c r="W46" s="49"/>
    </row>
    <row r="47" spans="1:23" x14ac:dyDescent="0.2">
      <c r="A47" s="10">
        <v>33</v>
      </c>
      <c r="B47" s="3" t="s">
        <v>145</v>
      </c>
      <c r="C47" s="3" t="s">
        <v>167</v>
      </c>
      <c r="D47" s="3" t="s">
        <v>389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10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30</v>
      </c>
      <c r="T47" s="27">
        <v>90</v>
      </c>
      <c r="U47" s="27">
        <v>14</v>
      </c>
      <c r="V47" s="16">
        <f t="shared" si="0"/>
        <v>54</v>
      </c>
      <c r="W47" s="47" t="s">
        <v>71</v>
      </c>
    </row>
    <row r="48" spans="1:23" x14ac:dyDescent="0.2">
      <c r="A48" s="10">
        <v>33</v>
      </c>
      <c r="B48" s="3" t="s">
        <v>146</v>
      </c>
      <c r="C48" s="3" t="s">
        <v>168</v>
      </c>
      <c r="D48" s="3" t="s">
        <v>58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40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10</v>
      </c>
      <c r="T48" s="27">
        <v>40</v>
      </c>
      <c r="U48" s="27">
        <v>4</v>
      </c>
      <c r="V48" s="16">
        <f t="shared" si="0"/>
        <v>54</v>
      </c>
      <c r="W48" s="48"/>
    </row>
    <row r="49" spans="1:23" x14ac:dyDescent="0.2">
      <c r="A49" s="10">
        <v>33</v>
      </c>
      <c r="B49" s="3" t="s">
        <v>147</v>
      </c>
      <c r="C49" s="3" t="s">
        <v>169</v>
      </c>
      <c r="D49" s="3" t="s">
        <v>30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30</v>
      </c>
      <c r="T49" s="27">
        <v>83.75</v>
      </c>
      <c r="U49" s="27">
        <v>14</v>
      </c>
      <c r="V49" s="16">
        <f t="shared" si="0"/>
        <v>54</v>
      </c>
      <c r="W49" s="48"/>
    </row>
    <row r="50" spans="1:23" x14ac:dyDescent="0.2">
      <c r="A50" s="10">
        <v>33</v>
      </c>
      <c r="B50" s="3" t="s">
        <v>148</v>
      </c>
      <c r="C50" s="3" t="s">
        <v>170</v>
      </c>
      <c r="D50" s="3" t="s">
        <v>30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30</v>
      </c>
      <c r="T50" s="27">
        <v>85</v>
      </c>
      <c r="U50" s="27">
        <v>14</v>
      </c>
      <c r="V50" s="16">
        <f t="shared" si="0"/>
        <v>54</v>
      </c>
      <c r="W50" s="48"/>
    </row>
    <row r="51" spans="1:23" x14ac:dyDescent="0.2">
      <c r="A51" s="10">
        <v>33</v>
      </c>
      <c r="B51" s="3" t="s">
        <v>149</v>
      </c>
      <c r="C51" s="3" t="s">
        <v>171</v>
      </c>
      <c r="D51" s="3" t="s">
        <v>59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10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30</v>
      </c>
      <c r="T51" s="27">
        <v>83.75</v>
      </c>
      <c r="U51" s="27">
        <v>14</v>
      </c>
      <c r="V51" s="16">
        <f t="shared" si="0"/>
        <v>54</v>
      </c>
      <c r="W51" s="48"/>
    </row>
    <row r="52" spans="1:23" x14ac:dyDescent="0.2">
      <c r="A52" s="10">
        <v>33</v>
      </c>
      <c r="B52" s="3" t="s">
        <v>150</v>
      </c>
      <c r="C52" s="3" t="s">
        <v>172</v>
      </c>
      <c r="D52" s="3" t="s">
        <v>30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30</v>
      </c>
      <c r="T52" s="27">
        <v>83.75</v>
      </c>
      <c r="U52" s="27">
        <v>14</v>
      </c>
      <c r="V52" s="16">
        <f t="shared" si="0"/>
        <v>54</v>
      </c>
      <c r="W52" s="49"/>
    </row>
    <row r="53" spans="1:23" s="29" customFormat="1" x14ac:dyDescent="0.2">
      <c r="A53" s="36">
        <v>39</v>
      </c>
      <c r="B53" s="23" t="s">
        <v>151</v>
      </c>
      <c r="C53" s="23" t="s">
        <v>173</v>
      </c>
      <c r="D53" s="23" t="s">
        <v>39</v>
      </c>
      <c r="E53" s="28">
        <v>0</v>
      </c>
      <c r="F53" s="28">
        <v>0</v>
      </c>
      <c r="G53" s="28">
        <v>0</v>
      </c>
      <c r="H53" s="28">
        <v>0</v>
      </c>
      <c r="I53" s="28">
        <v>5</v>
      </c>
      <c r="J53" s="28">
        <v>0</v>
      </c>
      <c r="K53" s="28">
        <v>0</v>
      </c>
      <c r="L53" s="28">
        <v>10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30</v>
      </c>
      <c r="T53" s="28">
        <v>53.75</v>
      </c>
      <c r="U53" s="28">
        <v>8</v>
      </c>
      <c r="V53" s="17">
        <f t="shared" ref="V53" si="1">SUM(U53,E53:S53)</f>
        <v>53</v>
      </c>
      <c r="W53" s="50" t="s">
        <v>71</v>
      </c>
    </row>
    <row r="54" spans="1:23" x14ac:dyDescent="0.2">
      <c r="A54" s="10">
        <v>39</v>
      </c>
      <c r="B54" s="3" t="s">
        <v>152</v>
      </c>
      <c r="C54" s="3" t="s">
        <v>174</v>
      </c>
      <c r="D54" s="3" t="s">
        <v>29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40</v>
      </c>
      <c r="L54" s="27">
        <v>0</v>
      </c>
      <c r="M54" s="27">
        <v>0</v>
      </c>
      <c r="N54" s="27">
        <v>0</v>
      </c>
      <c r="O54" s="27">
        <v>0</v>
      </c>
      <c r="P54" s="27">
        <v>-25</v>
      </c>
      <c r="Q54" s="27">
        <v>0</v>
      </c>
      <c r="R54" s="27">
        <v>0</v>
      </c>
      <c r="S54" s="27">
        <v>30</v>
      </c>
      <c r="T54" s="27">
        <v>60</v>
      </c>
      <c r="U54" s="27">
        <v>8</v>
      </c>
      <c r="V54" s="16">
        <f t="shared" si="0"/>
        <v>53</v>
      </c>
      <c r="W54" s="51"/>
    </row>
    <row r="55" spans="1:23" x14ac:dyDescent="0.2">
      <c r="A55" s="10">
        <v>41</v>
      </c>
      <c r="B55" s="3" t="s">
        <v>153</v>
      </c>
      <c r="C55" s="3" t="s">
        <v>175</v>
      </c>
      <c r="D55" s="3" t="s">
        <v>27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40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10</v>
      </c>
      <c r="T55" s="27">
        <v>25.75</v>
      </c>
      <c r="U55" s="27">
        <v>2</v>
      </c>
      <c r="V55" s="16">
        <f t="shared" si="0"/>
        <v>52</v>
      </c>
      <c r="W55" s="32"/>
    </row>
    <row r="56" spans="1:23" x14ac:dyDescent="0.2">
      <c r="A56" s="10">
        <v>42</v>
      </c>
      <c r="B56" s="3" t="s">
        <v>176</v>
      </c>
      <c r="C56" s="3" t="s">
        <v>194</v>
      </c>
      <c r="D56" s="3" t="s">
        <v>58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40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5</v>
      </c>
      <c r="T56" s="27">
        <v>48</v>
      </c>
      <c r="U56" s="27">
        <v>6</v>
      </c>
      <c r="V56" s="16">
        <f t="shared" si="0"/>
        <v>51</v>
      </c>
      <c r="W56" s="32"/>
    </row>
    <row r="57" spans="1:23" x14ac:dyDescent="0.2">
      <c r="A57" s="10">
        <v>43</v>
      </c>
      <c r="B57" s="3" t="s">
        <v>177</v>
      </c>
      <c r="C57" s="3" t="s">
        <v>195</v>
      </c>
      <c r="D57" s="3" t="s">
        <v>29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40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10</v>
      </c>
      <c r="T57" s="27">
        <v>0</v>
      </c>
      <c r="U57" s="27">
        <v>0</v>
      </c>
      <c r="V57" s="16">
        <f t="shared" si="0"/>
        <v>50</v>
      </c>
      <c r="W57" s="47" t="s">
        <v>71</v>
      </c>
    </row>
    <row r="58" spans="1:23" x14ac:dyDescent="0.2">
      <c r="A58" s="10">
        <v>43</v>
      </c>
      <c r="B58" s="3" t="s">
        <v>178</v>
      </c>
      <c r="C58" s="3" t="s">
        <v>196</v>
      </c>
      <c r="D58" s="3" t="s">
        <v>27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40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10</v>
      </c>
      <c r="T58" s="27">
        <v>0</v>
      </c>
      <c r="U58" s="27">
        <v>0</v>
      </c>
      <c r="V58" s="16">
        <f t="shared" si="0"/>
        <v>50</v>
      </c>
      <c r="W58" s="48"/>
    </row>
    <row r="59" spans="1:23" x14ac:dyDescent="0.2">
      <c r="A59" s="10">
        <v>43</v>
      </c>
      <c r="B59" s="3" t="s">
        <v>179</v>
      </c>
      <c r="C59" s="3" t="s">
        <v>197</v>
      </c>
      <c r="D59" s="3" t="s">
        <v>58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40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10</v>
      </c>
      <c r="T59" s="27">
        <v>0</v>
      </c>
      <c r="U59" s="27">
        <v>0</v>
      </c>
      <c r="V59" s="16">
        <f t="shared" si="0"/>
        <v>50</v>
      </c>
      <c r="W59" s="48"/>
    </row>
    <row r="60" spans="1:23" x14ac:dyDescent="0.2">
      <c r="A60" s="10">
        <v>43</v>
      </c>
      <c r="B60" s="3" t="s">
        <v>180</v>
      </c>
      <c r="C60" s="3" t="s">
        <v>198</v>
      </c>
      <c r="D60" s="3" t="s">
        <v>76</v>
      </c>
      <c r="E60" s="27">
        <v>0</v>
      </c>
      <c r="F60" s="27">
        <v>0</v>
      </c>
      <c r="G60" s="27">
        <v>0</v>
      </c>
      <c r="H60" s="27">
        <v>0</v>
      </c>
      <c r="I60" s="27">
        <v>5</v>
      </c>
      <c r="J60" s="27">
        <v>0</v>
      </c>
      <c r="K60" s="27">
        <v>40</v>
      </c>
      <c r="L60" s="27">
        <v>0</v>
      </c>
      <c r="M60" s="27">
        <v>0</v>
      </c>
      <c r="N60" s="27">
        <v>0</v>
      </c>
      <c r="O60" s="27">
        <v>0</v>
      </c>
      <c r="P60" s="27">
        <v>-25</v>
      </c>
      <c r="Q60" s="27">
        <v>0</v>
      </c>
      <c r="R60" s="27">
        <v>0</v>
      </c>
      <c r="S60" s="27">
        <v>20</v>
      </c>
      <c r="T60" s="27">
        <v>68.75</v>
      </c>
      <c r="U60" s="27">
        <v>10</v>
      </c>
      <c r="V60" s="16">
        <f t="shared" si="0"/>
        <v>50</v>
      </c>
      <c r="W60" s="48"/>
    </row>
    <row r="61" spans="1:23" x14ac:dyDescent="0.2">
      <c r="A61" s="10">
        <v>43</v>
      </c>
      <c r="B61" s="3" t="s">
        <v>181</v>
      </c>
      <c r="C61" s="3" t="s">
        <v>199</v>
      </c>
      <c r="D61" s="3" t="s">
        <v>58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40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10</v>
      </c>
      <c r="T61" s="27">
        <v>0</v>
      </c>
      <c r="U61" s="27">
        <v>0</v>
      </c>
      <c r="V61" s="16">
        <f t="shared" si="0"/>
        <v>50</v>
      </c>
      <c r="W61" s="48"/>
    </row>
    <row r="62" spans="1:23" x14ac:dyDescent="0.2">
      <c r="A62" s="10">
        <v>43</v>
      </c>
      <c r="B62" s="3" t="s">
        <v>182</v>
      </c>
      <c r="C62" s="3" t="s">
        <v>200</v>
      </c>
      <c r="D62" s="3" t="s">
        <v>58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40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10</v>
      </c>
      <c r="T62" s="27">
        <v>0</v>
      </c>
      <c r="U62" s="27">
        <v>0</v>
      </c>
      <c r="V62" s="16">
        <f t="shared" si="0"/>
        <v>50</v>
      </c>
      <c r="W62" s="48"/>
    </row>
    <row r="63" spans="1:23" x14ac:dyDescent="0.2">
      <c r="A63" s="10">
        <v>43</v>
      </c>
      <c r="B63" s="3" t="s">
        <v>183</v>
      </c>
      <c r="C63" s="3" t="s">
        <v>201</v>
      </c>
      <c r="D63" s="3" t="s">
        <v>58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40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10</v>
      </c>
      <c r="T63" s="27">
        <v>0</v>
      </c>
      <c r="U63" s="27">
        <v>0</v>
      </c>
      <c r="V63" s="16">
        <f t="shared" si="0"/>
        <v>50</v>
      </c>
      <c r="W63" s="48"/>
    </row>
    <row r="64" spans="1:23" x14ac:dyDescent="0.2">
      <c r="A64" s="10">
        <v>43</v>
      </c>
      <c r="B64" s="3" t="s">
        <v>184</v>
      </c>
      <c r="C64" s="3" t="s">
        <v>202</v>
      </c>
      <c r="D64" s="3" t="s">
        <v>58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40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10</v>
      </c>
      <c r="T64" s="27">
        <v>0</v>
      </c>
      <c r="U64" s="27">
        <v>0</v>
      </c>
      <c r="V64" s="16">
        <f t="shared" si="0"/>
        <v>50</v>
      </c>
      <c r="W64" s="48"/>
    </row>
    <row r="65" spans="1:23" x14ac:dyDescent="0.2">
      <c r="A65" s="10">
        <v>43</v>
      </c>
      <c r="B65" s="3" t="s">
        <v>185</v>
      </c>
      <c r="C65" s="3" t="s">
        <v>203</v>
      </c>
      <c r="D65" s="3" t="s">
        <v>48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40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10</v>
      </c>
      <c r="T65" s="27">
        <v>0</v>
      </c>
      <c r="U65" s="27">
        <v>0</v>
      </c>
      <c r="V65" s="16">
        <f t="shared" si="0"/>
        <v>50</v>
      </c>
      <c r="W65" s="48"/>
    </row>
    <row r="66" spans="1:23" x14ac:dyDescent="0.2">
      <c r="A66" s="10">
        <v>43</v>
      </c>
      <c r="B66" s="3" t="s">
        <v>186</v>
      </c>
      <c r="C66" s="3" t="s">
        <v>204</v>
      </c>
      <c r="D66" s="3" t="s">
        <v>49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40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10</v>
      </c>
      <c r="T66" s="27">
        <v>0</v>
      </c>
      <c r="U66" s="27">
        <v>0</v>
      </c>
      <c r="V66" s="16">
        <f t="shared" si="0"/>
        <v>50</v>
      </c>
      <c r="W66" s="48"/>
    </row>
    <row r="67" spans="1:23" x14ac:dyDescent="0.2">
      <c r="A67" s="10">
        <v>43</v>
      </c>
      <c r="B67" s="3" t="s">
        <v>187</v>
      </c>
      <c r="C67" s="3" t="s">
        <v>205</v>
      </c>
      <c r="D67" s="3" t="s">
        <v>50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40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10</v>
      </c>
      <c r="T67" s="27">
        <v>0</v>
      </c>
      <c r="U67" s="27">
        <v>0</v>
      </c>
      <c r="V67" s="16">
        <f t="shared" si="0"/>
        <v>50</v>
      </c>
      <c r="W67" s="48"/>
    </row>
    <row r="68" spans="1:23" x14ac:dyDescent="0.2">
      <c r="A68" s="10">
        <v>43</v>
      </c>
      <c r="B68" s="3" t="s">
        <v>188</v>
      </c>
      <c r="C68" s="3" t="s">
        <v>206</v>
      </c>
      <c r="D68" s="3" t="s">
        <v>27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40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10</v>
      </c>
      <c r="T68" s="27">
        <v>0</v>
      </c>
      <c r="U68" s="27">
        <v>0</v>
      </c>
      <c r="V68" s="16">
        <f t="shared" si="0"/>
        <v>50</v>
      </c>
      <c r="W68" s="48"/>
    </row>
    <row r="69" spans="1:23" x14ac:dyDescent="0.2">
      <c r="A69" s="10">
        <v>43</v>
      </c>
      <c r="B69" s="3" t="s">
        <v>189</v>
      </c>
      <c r="C69" s="3" t="s">
        <v>207</v>
      </c>
      <c r="D69" s="3" t="s">
        <v>45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40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10</v>
      </c>
      <c r="T69" s="27">
        <v>0</v>
      </c>
      <c r="U69" s="27">
        <v>0</v>
      </c>
      <c r="V69" s="16">
        <f t="shared" si="0"/>
        <v>50</v>
      </c>
      <c r="W69" s="48"/>
    </row>
    <row r="70" spans="1:23" x14ac:dyDescent="0.2">
      <c r="A70" s="10">
        <v>43</v>
      </c>
      <c r="B70" s="3" t="s">
        <v>190</v>
      </c>
      <c r="C70" s="3" t="s">
        <v>208</v>
      </c>
      <c r="D70" s="3" t="s">
        <v>45</v>
      </c>
      <c r="E70" s="27">
        <v>0</v>
      </c>
      <c r="F70" s="27">
        <v>0</v>
      </c>
      <c r="G70" s="27">
        <v>0</v>
      </c>
      <c r="H70" s="27">
        <v>0</v>
      </c>
      <c r="I70" s="27">
        <v>5</v>
      </c>
      <c r="J70" s="27">
        <v>0</v>
      </c>
      <c r="K70" s="27">
        <v>40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5</v>
      </c>
      <c r="T70" s="27">
        <v>0</v>
      </c>
      <c r="U70" s="27">
        <v>0</v>
      </c>
      <c r="V70" s="16">
        <f t="shared" ref="V70:V133" si="2">SUM(U70,E70:S70)</f>
        <v>50</v>
      </c>
      <c r="W70" s="48"/>
    </row>
    <row r="71" spans="1:23" x14ac:dyDescent="0.2">
      <c r="A71" s="10">
        <v>43</v>
      </c>
      <c r="B71" s="3" t="s">
        <v>191</v>
      </c>
      <c r="C71" s="3" t="s">
        <v>209</v>
      </c>
      <c r="D71" s="3" t="s">
        <v>25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10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30</v>
      </c>
      <c r="T71" s="27">
        <v>70</v>
      </c>
      <c r="U71" s="27">
        <v>10</v>
      </c>
      <c r="V71" s="16">
        <f t="shared" si="2"/>
        <v>50</v>
      </c>
      <c r="W71" s="48"/>
    </row>
    <row r="72" spans="1:23" x14ac:dyDescent="0.2">
      <c r="A72" s="10">
        <v>43</v>
      </c>
      <c r="B72" s="3" t="s">
        <v>192</v>
      </c>
      <c r="C72" s="3" t="s">
        <v>210</v>
      </c>
      <c r="D72" s="3" t="s">
        <v>51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10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30</v>
      </c>
      <c r="T72" s="27">
        <v>65</v>
      </c>
      <c r="U72" s="27">
        <v>10</v>
      </c>
      <c r="V72" s="16">
        <f t="shared" si="2"/>
        <v>50</v>
      </c>
      <c r="W72" s="48"/>
    </row>
    <row r="73" spans="1:23" x14ac:dyDescent="0.2">
      <c r="A73" s="10">
        <v>43</v>
      </c>
      <c r="B73" s="3" t="s">
        <v>193</v>
      </c>
      <c r="C73" s="3" t="s">
        <v>211</v>
      </c>
      <c r="D73" s="3" t="s">
        <v>58</v>
      </c>
      <c r="E73" s="27">
        <v>0</v>
      </c>
      <c r="F73" s="27">
        <v>0</v>
      </c>
      <c r="G73" s="27">
        <v>0</v>
      </c>
      <c r="H73" s="27">
        <v>0</v>
      </c>
      <c r="I73" s="27">
        <v>5</v>
      </c>
      <c r="J73" s="27">
        <v>0</v>
      </c>
      <c r="K73" s="27">
        <v>40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5</v>
      </c>
      <c r="T73" s="27">
        <v>0</v>
      </c>
      <c r="U73" s="27">
        <v>0</v>
      </c>
      <c r="V73" s="16">
        <f t="shared" si="2"/>
        <v>50</v>
      </c>
      <c r="W73" s="48"/>
    </row>
    <row r="74" spans="1:23" x14ac:dyDescent="0.2">
      <c r="A74" s="10">
        <v>43</v>
      </c>
      <c r="B74" s="3" t="s">
        <v>212</v>
      </c>
      <c r="C74" s="3" t="s">
        <v>227</v>
      </c>
      <c r="D74" s="3" t="s">
        <v>45</v>
      </c>
      <c r="E74" s="27">
        <v>0</v>
      </c>
      <c r="F74" s="27">
        <v>0</v>
      </c>
      <c r="G74" s="27">
        <v>10</v>
      </c>
      <c r="H74" s="27">
        <v>0</v>
      </c>
      <c r="I74" s="27">
        <v>0</v>
      </c>
      <c r="J74" s="27">
        <v>0</v>
      </c>
      <c r="K74" s="27">
        <v>40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16">
        <f t="shared" si="2"/>
        <v>50</v>
      </c>
      <c r="W74" s="48"/>
    </row>
    <row r="75" spans="1:23" x14ac:dyDescent="0.2">
      <c r="A75" s="10">
        <v>43</v>
      </c>
      <c r="B75" s="3" t="s">
        <v>213</v>
      </c>
      <c r="C75" s="3" t="s">
        <v>228</v>
      </c>
      <c r="D75" s="3" t="s">
        <v>27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40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10</v>
      </c>
      <c r="T75" s="27">
        <v>0</v>
      </c>
      <c r="U75" s="27">
        <v>0</v>
      </c>
      <c r="V75" s="16">
        <f t="shared" si="2"/>
        <v>50</v>
      </c>
      <c r="W75" s="49"/>
    </row>
    <row r="76" spans="1:23" x14ac:dyDescent="0.2">
      <c r="A76" s="10">
        <v>62</v>
      </c>
      <c r="B76" s="3" t="s">
        <v>214</v>
      </c>
      <c r="C76" s="3" t="s">
        <v>229</v>
      </c>
      <c r="D76" s="3" t="s">
        <v>52</v>
      </c>
      <c r="E76" s="27">
        <v>0</v>
      </c>
      <c r="F76" s="27">
        <v>0</v>
      </c>
      <c r="G76" s="27">
        <v>0</v>
      </c>
      <c r="H76" s="27">
        <v>0</v>
      </c>
      <c r="I76" s="27">
        <v>5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30</v>
      </c>
      <c r="T76" s="27">
        <v>86</v>
      </c>
      <c r="U76" s="27">
        <v>14</v>
      </c>
      <c r="V76" s="16">
        <f t="shared" si="2"/>
        <v>49</v>
      </c>
      <c r="W76" s="47" t="s">
        <v>71</v>
      </c>
    </row>
    <row r="77" spans="1:23" x14ac:dyDescent="0.2">
      <c r="A77" s="10">
        <v>62</v>
      </c>
      <c r="B77" s="3" t="s">
        <v>215</v>
      </c>
      <c r="C77" s="3" t="s">
        <v>230</v>
      </c>
      <c r="D77" s="3" t="s">
        <v>57</v>
      </c>
      <c r="E77" s="27">
        <v>0</v>
      </c>
      <c r="F77" s="27">
        <v>0</v>
      </c>
      <c r="G77" s="27">
        <v>0</v>
      </c>
      <c r="H77" s="27">
        <v>0</v>
      </c>
      <c r="I77" s="27">
        <v>5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30</v>
      </c>
      <c r="T77" s="27">
        <v>86.25</v>
      </c>
      <c r="U77" s="27">
        <v>14</v>
      </c>
      <c r="V77" s="16">
        <f t="shared" si="2"/>
        <v>49</v>
      </c>
      <c r="W77" s="48"/>
    </row>
    <row r="78" spans="1:23" x14ac:dyDescent="0.2">
      <c r="A78" s="10">
        <v>62</v>
      </c>
      <c r="B78" s="3" t="s">
        <v>216</v>
      </c>
      <c r="C78" s="3" t="s">
        <v>231</v>
      </c>
      <c r="D78" s="3" t="s">
        <v>53</v>
      </c>
      <c r="E78" s="27">
        <v>0</v>
      </c>
      <c r="F78" s="27">
        <v>0</v>
      </c>
      <c r="G78" s="27">
        <v>0</v>
      </c>
      <c r="H78" s="27">
        <v>0</v>
      </c>
      <c r="I78" s="27">
        <v>5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30</v>
      </c>
      <c r="T78" s="27">
        <v>88.75</v>
      </c>
      <c r="U78" s="27">
        <v>14</v>
      </c>
      <c r="V78" s="16">
        <f t="shared" si="2"/>
        <v>49</v>
      </c>
      <c r="W78" s="48"/>
    </row>
    <row r="79" spans="1:23" x14ac:dyDescent="0.2">
      <c r="A79" s="10">
        <v>62</v>
      </c>
      <c r="B79" s="3" t="s">
        <v>217</v>
      </c>
      <c r="C79" s="3" t="s">
        <v>232</v>
      </c>
      <c r="D79" s="3" t="s">
        <v>49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5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30</v>
      </c>
      <c r="T79" s="27">
        <v>58</v>
      </c>
      <c r="U79" s="27">
        <v>14</v>
      </c>
      <c r="V79" s="16">
        <f t="shared" si="2"/>
        <v>49</v>
      </c>
      <c r="W79" s="49"/>
    </row>
    <row r="80" spans="1:23" x14ac:dyDescent="0.2">
      <c r="A80" s="10">
        <v>66</v>
      </c>
      <c r="B80" s="3" t="s">
        <v>218</v>
      </c>
      <c r="C80" s="3" t="s">
        <v>233</v>
      </c>
      <c r="D80" s="3" t="s">
        <v>23</v>
      </c>
      <c r="E80" s="27">
        <v>0</v>
      </c>
      <c r="F80" s="27">
        <v>0</v>
      </c>
      <c r="G80" s="27">
        <v>0</v>
      </c>
      <c r="H80" s="27">
        <v>0</v>
      </c>
      <c r="I80" s="27">
        <v>5</v>
      </c>
      <c r="J80" s="27">
        <v>0</v>
      </c>
      <c r="K80" s="27">
        <v>40</v>
      </c>
      <c r="L80" s="27">
        <v>0</v>
      </c>
      <c r="M80" s="27">
        <v>0</v>
      </c>
      <c r="N80" s="27">
        <v>0</v>
      </c>
      <c r="O80" s="27">
        <v>0</v>
      </c>
      <c r="P80" s="27">
        <v>-25</v>
      </c>
      <c r="Q80" s="27">
        <v>0</v>
      </c>
      <c r="R80" s="27">
        <v>0</v>
      </c>
      <c r="S80" s="27">
        <v>20</v>
      </c>
      <c r="T80" s="27">
        <v>58</v>
      </c>
      <c r="U80" s="27">
        <v>8</v>
      </c>
      <c r="V80" s="16">
        <f t="shared" si="2"/>
        <v>48</v>
      </c>
      <c r="W80" s="32"/>
    </row>
    <row r="81" spans="1:23" x14ac:dyDescent="0.2">
      <c r="A81" s="10">
        <v>67</v>
      </c>
      <c r="B81" s="3" t="s">
        <v>219</v>
      </c>
      <c r="C81" s="3" t="s">
        <v>234</v>
      </c>
      <c r="D81" s="3" t="s">
        <v>390</v>
      </c>
      <c r="E81" s="27">
        <v>0</v>
      </c>
      <c r="F81" s="27">
        <v>0</v>
      </c>
      <c r="G81" s="27">
        <v>0</v>
      </c>
      <c r="H81" s="27">
        <v>0</v>
      </c>
      <c r="I81" s="27">
        <v>5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30</v>
      </c>
      <c r="T81" s="27">
        <v>78.75</v>
      </c>
      <c r="U81" s="27">
        <v>12</v>
      </c>
      <c r="V81" s="16">
        <f t="shared" si="2"/>
        <v>47</v>
      </c>
      <c r="W81" s="47" t="s">
        <v>71</v>
      </c>
    </row>
    <row r="82" spans="1:23" x14ac:dyDescent="0.2">
      <c r="A82" s="10">
        <v>67</v>
      </c>
      <c r="B82" s="3" t="s">
        <v>220</v>
      </c>
      <c r="C82" s="3" t="s">
        <v>235</v>
      </c>
      <c r="D82" s="3" t="s">
        <v>27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40</v>
      </c>
      <c r="L82" s="27">
        <v>0</v>
      </c>
      <c r="M82" s="27">
        <v>0</v>
      </c>
      <c r="N82" s="27">
        <v>0</v>
      </c>
      <c r="O82" s="27">
        <v>0</v>
      </c>
      <c r="P82" s="27">
        <v>-25</v>
      </c>
      <c r="Q82" s="27">
        <v>0</v>
      </c>
      <c r="R82" s="27">
        <v>0</v>
      </c>
      <c r="S82" s="27">
        <v>20</v>
      </c>
      <c r="T82" s="27">
        <v>77.5</v>
      </c>
      <c r="U82" s="27">
        <v>12</v>
      </c>
      <c r="V82" s="16">
        <f t="shared" si="2"/>
        <v>47</v>
      </c>
      <c r="W82" s="48"/>
    </row>
    <row r="83" spans="1:23" x14ac:dyDescent="0.2">
      <c r="A83" s="10">
        <v>67</v>
      </c>
      <c r="B83" s="3" t="s">
        <v>221</v>
      </c>
      <c r="C83" s="3" t="s">
        <v>236</v>
      </c>
      <c r="D83" s="3" t="s">
        <v>54</v>
      </c>
      <c r="E83" s="27">
        <v>0</v>
      </c>
      <c r="F83" s="27">
        <v>0</v>
      </c>
      <c r="G83" s="27">
        <v>0</v>
      </c>
      <c r="H83" s="27">
        <v>0</v>
      </c>
      <c r="I83" s="27">
        <v>5</v>
      </c>
      <c r="J83" s="27">
        <v>0</v>
      </c>
      <c r="K83" s="27">
        <v>0</v>
      </c>
      <c r="L83" s="27">
        <v>10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20</v>
      </c>
      <c r="T83" s="27">
        <v>71.25</v>
      </c>
      <c r="U83" s="27">
        <v>12</v>
      </c>
      <c r="V83" s="16">
        <f t="shared" si="2"/>
        <v>47</v>
      </c>
      <c r="W83" s="48"/>
    </row>
    <row r="84" spans="1:23" x14ac:dyDescent="0.2">
      <c r="A84" s="10">
        <v>67</v>
      </c>
      <c r="B84" s="3" t="s">
        <v>222</v>
      </c>
      <c r="C84" s="3" t="s">
        <v>237</v>
      </c>
      <c r="D84" s="3" t="s">
        <v>44</v>
      </c>
      <c r="E84" s="27">
        <v>0</v>
      </c>
      <c r="F84" s="27">
        <v>0</v>
      </c>
      <c r="G84" s="27">
        <v>0</v>
      </c>
      <c r="H84" s="27">
        <v>0</v>
      </c>
      <c r="I84" s="27">
        <v>5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30</v>
      </c>
      <c r="T84" s="27">
        <v>76.25</v>
      </c>
      <c r="U84" s="27">
        <v>12</v>
      </c>
      <c r="V84" s="16">
        <f t="shared" si="2"/>
        <v>47</v>
      </c>
      <c r="W84" s="48"/>
    </row>
    <row r="85" spans="1:23" x14ac:dyDescent="0.2">
      <c r="A85" s="10">
        <v>67</v>
      </c>
      <c r="B85" s="3" t="s">
        <v>223</v>
      </c>
      <c r="C85" s="3" t="s">
        <v>238</v>
      </c>
      <c r="D85" s="3" t="s">
        <v>57</v>
      </c>
      <c r="E85" s="27">
        <v>0</v>
      </c>
      <c r="F85" s="27">
        <v>0</v>
      </c>
      <c r="G85" s="27">
        <v>0</v>
      </c>
      <c r="H85" s="27">
        <v>0</v>
      </c>
      <c r="I85" s="27">
        <v>5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30</v>
      </c>
      <c r="T85" s="27">
        <v>73.75</v>
      </c>
      <c r="U85" s="27">
        <v>12</v>
      </c>
      <c r="V85" s="16">
        <f t="shared" si="2"/>
        <v>47</v>
      </c>
      <c r="W85" s="49"/>
    </row>
    <row r="86" spans="1:23" x14ac:dyDescent="0.2">
      <c r="A86" s="10">
        <v>72</v>
      </c>
      <c r="B86" s="3" t="s">
        <v>224</v>
      </c>
      <c r="C86" s="3" t="s">
        <v>239</v>
      </c>
      <c r="D86" s="3" t="s">
        <v>23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40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5</v>
      </c>
      <c r="T86" s="27">
        <v>0</v>
      </c>
      <c r="U86" s="27">
        <v>0</v>
      </c>
      <c r="V86" s="16">
        <f t="shared" si="2"/>
        <v>45</v>
      </c>
      <c r="W86" s="47" t="s">
        <v>71</v>
      </c>
    </row>
    <row r="87" spans="1:23" x14ac:dyDescent="0.2">
      <c r="A87" s="10">
        <v>72</v>
      </c>
      <c r="B87" s="3" t="s">
        <v>225</v>
      </c>
      <c r="C87" s="3" t="s">
        <v>240</v>
      </c>
      <c r="D87" s="3" t="s">
        <v>50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40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5</v>
      </c>
      <c r="T87" s="27">
        <v>0</v>
      </c>
      <c r="U87" s="27">
        <v>0</v>
      </c>
      <c r="V87" s="16">
        <f t="shared" si="2"/>
        <v>45</v>
      </c>
      <c r="W87" s="48"/>
    </row>
    <row r="88" spans="1:23" x14ac:dyDescent="0.2">
      <c r="A88" s="37">
        <v>72</v>
      </c>
      <c r="B88" s="3" t="s">
        <v>226</v>
      </c>
      <c r="C88" s="3" t="s">
        <v>241</v>
      </c>
      <c r="D88" s="3" t="s">
        <v>52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30</v>
      </c>
      <c r="T88" s="27">
        <v>95</v>
      </c>
      <c r="U88" s="27">
        <v>15</v>
      </c>
      <c r="V88" s="16">
        <f t="shared" si="2"/>
        <v>45</v>
      </c>
      <c r="W88" s="48"/>
    </row>
    <row r="89" spans="1:23" x14ac:dyDescent="0.2">
      <c r="A89" s="37">
        <v>72</v>
      </c>
      <c r="B89" s="19" t="s">
        <v>242</v>
      </c>
      <c r="C89" s="19" t="s">
        <v>260</v>
      </c>
      <c r="D89" s="19" t="s">
        <v>27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40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5</v>
      </c>
      <c r="T89" s="27">
        <v>0</v>
      </c>
      <c r="U89" s="27">
        <v>0</v>
      </c>
      <c r="V89" s="16">
        <f t="shared" si="2"/>
        <v>45</v>
      </c>
      <c r="W89" s="49"/>
    </row>
    <row r="90" spans="1:23" x14ac:dyDescent="0.2">
      <c r="A90" s="37">
        <v>76</v>
      </c>
      <c r="B90" s="19" t="s">
        <v>243</v>
      </c>
      <c r="C90" s="19" t="s">
        <v>261</v>
      </c>
      <c r="D90" s="19" t="s">
        <v>55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30</v>
      </c>
      <c r="T90" s="27">
        <v>85</v>
      </c>
      <c r="U90" s="27">
        <v>14</v>
      </c>
      <c r="V90" s="16">
        <f t="shared" si="2"/>
        <v>44</v>
      </c>
      <c r="W90" s="41" t="s">
        <v>71</v>
      </c>
    </row>
    <row r="91" spans="1:23" x14ac:dyDescent="0.2">
      <c r="A91" s="37">
        <v>76</v>
      </c>
      <c r="B91" s="19" t="s">
        <v>244</v>
      </c>
      <c r="C91" s="19" t="s">
        <v>262</v>
      </c>
      <c r="D91" s="19" t="s">
        <v>42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30</v>
      </c>
      <c r="T91" s="27">
        <v>81.25</v>
      </c>
      <c r="U91" s="27">
        <v>14</v>
      </c>
      <c r="V91" s="16">
        <f t="shared" si="2"/>
        <v>44</v>
      </c>
      <c r="W91" s="43"/>
    </row>
    <row r="92" spans="1:23" x14ac:dyDescent="0.2">
      <c r="A92" s="37">
        <v>76</v>
      </c>
      <c r="B92" s="19" t="s">
        <v>245</v>
      </c>
      <c r="C92" s="19" t="s">
        <v>263</v>
      </c>
      <c r="D92" s="19" t="s">
        <v>52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30</v>
      </c>
      <c r="T92" s="27">
        <v>88.75</v>
      </c>
      <c r="U92" s="27">
        <v>14</v>
      </c>
      <c r="V92" s="16">
        <f t="shared" si="2"/>
        <v>44</v>
      </c>
      <c r="W92" s="43"/>
    </row>
    <row r="93" spans="1:23" x14ac:dyDescent="0.2">
      <c r="A93" s="37">
        <v>76</v>
      </c>
      <c r="B93" s="19" t="s">
        <v>246</v>
      </c>
      <c r="C93" s="19" t="s">
        <v>264</v>
      </c>
      <c r="D93" s="19" t="s">
        <v>44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30</v>
      </c>
      <c r="T93" s="27">
        <v>86.25</v>
      </c>
      <c r="U93" s="27">
        <v>14</v>
      </c>
      <c r="V93" s="16">
        <f t="shared" si="2"/>
        <v>44</v>
      </c>
      <c r="W93" s="43"/>
    </row>
    <row r="94" spans="1:23" x14ac:dyDescent="0.2">
      <c r="A94" s="37">
        <v>76</v>
      </c>
      <c r="B94" s="19" t="s">
        <v>247</v>
      </c>
      <c r="C94" s="19" t="s">
        <v>265</v>
      </c>
      <c r="D94" s="19" t="s">
        <v>52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30</v>
      </c>
      <c r="T94" s="27">
        <v>86.25</v>
      </c>
      <c r="U94" s="27">
        <v>14</v>
      </c>
      <c r="V94" s="16">
        <f t="shared" si="2"/>
        <v>44</v>
      </c>
      <c r="W94" s="43"/>
    </row>
    <row r="95" spans="1:23" x14ac:dyDescent="0.2">
      <c r="A95" s="37">
        <v>76</v>
      </c>
      <c r="B95" s="19" t="s">
        <v>248</v>
      </c>
      <c r="C95" s="19" t="s">
        <v>266</v>
      </c>
      <c r="D95" s="19" t="s">
        <v>74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30</v>
      </c>
      <c r="T95" s="27">
        <v>87.5</v>
      </c>
      <c r="U95" s="27">
        <v>14</v>
      </c>
      <c r="V95" s="16">
        <f t="shared" si="2"/>
        <v>44</v>
      </c>
      <c r="W95" s="43"/>
    </row>
    <row r="96" spans="1:23" x14ac:dyDescent="0.2">
      <c r="A96" s="37">
        <v>76</v>
      </c>
      <c r="B96" s="19" t="s">
        <v>249</v>
      </c>
      <c r="C96" s="19" t="s">
        <v>267</v>
      </c>
      <c r="D96" s="19" t="s">
        <v>56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30</v>
      </c>
      <c r="T96" s="27">
        <v>90</v>
      </c>
      <c r="U96" s="27">
        <v>14</v>
      </c>
      <c r="V96" s="16">
        <f t="shared" si="2"/>
        <v>44</v>
      </c>
      <c r="W96" s="43"/>
    </row>
    <row r="97" spans="1:23" x14ac:dyDescent="0.2">
      <c r="A97" s="37">
        <v>76</v>
      </c>
      <c r="B97" s="19" t="s">
        <v>250</v>
      </c>
      <c r="C97" s="19" t="s">
        <v>268</v>
      </c>
      <c r="D97" s="19" t="s">
        <v>49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30</v>
      </c>
      <c r="T97" s="27">
        <v>82.5</v>
      </c>
      <c r="U97" s="27">
        <v>14</v>
      </c>
      <c r="V97" s="16">
        <f t="shared" si="2"/>
        <v>44</v>
      </c>
      <c r="W97" s="42"/>
    </row>
    <row r="98" spans="1:23" x14ac:dyDescent="0.2">
      <c r="A98" s="37">
        <v>84</v>
      </c>
      <c r="B98" s="19" t="s">
        <v>251</v>
      </c>
      <c r="C98" s="19" t="s">
        <v>269</v>
      </c>
      <c r="D98" s="19" t="s">
        <v>30</v>
      </c>
      <c r="E98" s="27">
        <v>0</v>
      </c>
      <c r="F98" s="27">
        <v>0</v>
      </c>
      <c r="G98" s="27">
        <v>0</v>
      </c>
      <c r="H98" s="27">
        <v>0</v>
      </c>
      <c r="I98" s="27">
        <v>5</v>
      </c>
      <c r="J98" s="27">
        <v>0</v>
      </c>
      <c r="K98" s="27">
        <v>0</v>
      </c>
      <c r="L98" s="27">
        <v>10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20</v>
      </c>
      <c r="T98" s="27">
        <v>56.25</v>
      </c>
      <c r="U98" s="27">
        <v>8</v>
      </c>
      <c r="V98" s="16">
        <f t="shared" si="2"/>
        <v>43</v>
      </c>
      <c r="W98" s="33"/>
    </row>
    <row r="99" spans="1:23" x14ac:dyDescent="0.2">
      <c r="A99" s="37">
        <v>85</v>
      </c>
      <c r="B99" s="19" t="s">
        <v>252</v>
      </c>
      <c r="C99" s="19" t="s">
        <v>270</v>
      </c>
      <c r="D99" s="19" t="s">
        <v>35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30</v>
      </c>
      <c r="T99" s="27">
        <v>73.75</v>
      </c>
      <c r="U99" s="27">
        <v>12</v>
      </c>
      <c r="V99" s="16">
        <f t="shared" si="2"/>
        <v>42</v>
      </c>
      <c r="W99" s="41" t="s">
        <v>71</v>
      </c>
    </row>
    <row r="100" spans="1:23" x14ac:dyDescent="0.2">
      <c r="A100" s="37">
        <v>85</v>
      </c>
      <c r="B100" s="19" t="s">
        <v>253</v>
      </c>
      <c r="C100" s="19" t="s">
        <v>271</v>
      </c>
      <c r="D100" s="19" t="s">
        <v>55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30</v>
      </c>
      <c r="T100" s="27">
        <v>75</v>
      </c>
      <c r="U100" s="27">
        <v>12</v>
      </c>
      <c r="V100" s="16">
        <f t="shared" si="2"/>
        <v>42</v>
      </c>
      <c r="W100" s="43"/>
    </row>
    <row r="101" spans="1:23" x14ac:dyDescent="0.2">
      <c r="A101" s="37">
        <v>85</v>
      </c>
      <c r="B101" s="19" t="s">
        <v>254</v>
      </c>
      <c r="C101" s="19" t="s">
        <v>272</v>
      </c>
      <c r="D101" s="19" t="s">
        <v>43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30</v>
      </c>
      <c r="T101" s="27">
        <v>71</v>
      </c>
      <c r="U101" s="27">
        <v>12</v>
      </c>
      <c r="V101" s="16">
        <f t="shared" si="2"/>
        <v>42</v>
      </c>
      <c r="W101" s="43"/>
    </row>
    <row r="102" spans="1:23" x14ac:dyDescent="0.2">
      <c r="A102" s="37">
        <v>85</v>
      </c>
      <c r="B102" s="19" t="s">
        <v>255</v>
      </c>
      <c r="C102" s="19" t="s">
        <v>273</v>
      </c>
      <c r="D102" s="19" t="s">
        <v>57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30</v>
      </c>
      <c r="T102" s="27">
        <v>78.75</v>
      </c>
      <c r="U102" s="27">
        <v>12</v>
      </c>
      <c r="V102" s="16">
        <f t="shared" si="2"/>
        <v>42</v>
      </c>
      <c r="W102" s="42"/>
    </row>
    <row r="103" spans="1:23" x14ac:dyDescent="0.2">
      <c r="A103" s="37">
        <v>89</v>
      </c>
      <c r="B103" s="19" t="s">
        <v>256</v>
      </c>
      <c r="C103" s="19" t="s">
        <v>274</v>
      </c>
      <c r="D103" s="19" t="s">
        <v>29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40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-10</v>
      </c>
      <c r="S103" s="27">
        <v>10</v>
      </c>
      <c r="T103" s="27">
        <v>0</v>
      </c>
      <c r="U103" s="27">
        <v>0</v>
      </c>
      <c r="V103" s="16">
        <f t="shared" si="2"/>
        <v>40</v>
      </c>
      <c r="W103" s="41" t="s">
        <v>71</v>
      </c>
    </row>
    <row r="104" spans="1:23" x14ac:dyDescent="0.2">
      <c r="A104" s="37">
        <v>89</v>
      </c>
      <c r="B104" s="19" t="s">
        <v>257</v>
      </c>
      <c r="C104" s="19" t="s">
        <v>275</v>
      </c>
      <c r="D104" s="19" t="s">
        <v>58</v>
      </c>
      <c r="E104" s="27">
        <v>15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40</v>
      </c>
      <c r="L104" s="27">
        <v>0</v>
      </c>
      <c r="M104" s="27">
        <v>0</v>
      </c>
      <c r="N104" s="27">
        <v>0</v>
      </c>
      <c r="O104" s="27">
        <v>0</v>
      </c>
      <c r="P104" s="27">
        <v>-25</v>
      </c>
      <c r="Q104" s="27">
        <v>0</v>
      </c>
      <c r="R104" s="27">
        <v>0</v>
      </c>
      <c r="S104" s="27">
        <v>10</v>
      </c>
      <c r="T104" s="27">
        <v>0</v>
      </c>
      <c r="U104" s="27">
        <v>0</v>
      </c>
      <c r="V104" s="16">
        <f t="shared" si="2"/>
        <v>40</v>
      </c>
      <c r="W104" s="43"/>
    </row>
    <row r="105" spans="1:23" x14ac:dyDescent="0.2">
      <c r="A105" s="37">
        <v>89</v>
      </c>
      <c r="B105" s="19" t="s">
        <v>258</v>
      </c>
      <c r="C105" s="19" t="s">
        <v>276</v>
      </c>
      <c r="D105" s="19" t="s">
        <v>25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10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20</v>
      </c>
      <c r="T105" s="27">
        <v>66.25</v>
      </c>
      <c r="U105" s="27">
        <v>10</v>
      </c>
      <c r="V105" s="16">
        <f t="shared" si="2"/>
        <v>40</v>
      </c>
      <c r="W105" s="43"/>
    </row>
    <row r="106" spans="1:23" x14ac:dyDescent="0.2">
      <c r="A106" s="37">
        <v>89</v>
      </c>
      <c r="B106" s="19" t="s">
        <v>259</v>
      </c>
      <c r="C106" s="19" t="s">
        <v>277</v>
      </c>
      <c r="D106" s="19" t="s">
        <v>58</v>
      </c>
      <c r="E106" s="27">
        <v>0</v>
      </c>
      <c r="F106" s="27">
        <v>0</v>
      </c>
      <c r="G106" s="27">
        <v>0</v>
      </c>
      <c r="H106" s="27">
        <v>0</v>
      </c>
      <c r="I106" s="27">
        <v>5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20</v>
      </c>
      <c r="T106" s="27">
        <v>93.75</v>
      </c>
      <c r="U106" s="27">
        <v>15</v>
      </c>
      <c r="V106" s="16">
        <f t="shared" si="2"/>
        <v>40</v>
      </c>
      <c r="W106" s="43"/>
    </row>
    <row r="107" spans="1:23" x14ac:dyDescent="0.2">
      <c r="A107" s="37">
        <v>89</v>
      </c>
      <c r="B107" s="19" t="s">
        <v>278</v>
      </c>
      <c r="C107" s="19" t="s">
        <v>299</v>
      </c>
      <c r="D107" s="19" t="s">
        <v>56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30</v>
      </c>
      <c r="T107" s="27">
        <v>70</v>
      </c>
      <c r="U107" s="27">
        <v>10</v>
      </c>
      <c r="V107" s="16">
        <f t="shared" si="2"/>
        <v>40</v>
      </c>
      <c r="W107" s="43"/>
    </row>
    <row r="108" spans="1:23" x14ac:dyDescent="0.2">
      <c r="A108" s="37">
        <v>89</v>
      </c>
      <c r="B108" s="19" t="s">
        <v>279</v>
      </c>
      <c r="C108" s="19" t="s">
        <v>300</v>
      </c>
      <c r="D108" s="19" t="s">
        <v>62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30</v>
      </c>
      <c r="T108" s="27">
        <v>75</v>
      </c>
      <c r="U108" s="27">
        <v>10</v>
      </c>
      <c r="V108" s="16">
        <f t="shared" si="2"/>
        <v>40</v>
      </c>
      <c r="W108" s="43"/>
    </row>
    <row r="109" spans="1:23" x14ac:dyDescent="0.2">
      <c r="A109" s="37">
        <v>89</v>
      </c>
      <c r="B109" s="19" t="s">
        <v>280</v>
      </c>
      <c r="C109" s="19" t="s">
        <v>301</v>
      </c>
      <c r="D109" s="19" t="s">
        <v>46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40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16">
        <f t="shared" si="2"/>
        <v>40</v>
      </c>
      <c r="W109" s="43"/>
    </row>
    <row r="110" spans="1:23" x14ac:dyDescent="0.2">
      <c r="A110" s="37">
        <v>89</v>
      </c>
      <c r="B110" s="19" t="s">
        <v>281</v>
      </c>
      <c r="C110" s="19" t="s">
        <v>130</v>
      </c>
      <c r="D110" s="19" t="s">
        <v>59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10</v>
      </c>
      <c r="M110" s="27">
        <v>0</v>
      </c>
      <c r="N110" s="27">
        <v>0</v>
      </c>
      <c r="O110" s="27">
        <v>0</v>
      </c>
      <c r="P110" s="27">
        <v>0</v>
      </c>
      <c r="Q110" s="27"/>
      <c r="R110" s="27">
        <v>0</v>
      </c>
      <c r="S110" s="27">
        <v>30</v>
      </c>
      <c r="T110" s="27">
        <v>0</v>
      </c>
      <c r="U110" s="27">
        <v>0</v>
      </c>
      <c r="V110" s="16">
        <f t="shared" si="2"/>
        <v>40</v>
      </c>
      <c r="W110" s="43"/>
    </row>
    <row r="111" spans="1:23" x14ac:dyDescent="0.2">
      <c r="A111" s="37">
        <v>89</v>
      </c>
      <c r="B111" s="19" t="s">
        <v>282</v>
      </c>
      <c r="C111" s="19" t="s">
        <v>302</v>
      </c>
      <c r="D111" s="19" t="s">
        <v>43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30</v>
      </c>
      <c r="T111" s="27">
        <v>61.25</v>
      </c>
      <c r="U111" s="27">
        <v>10</v>
      </c>
      <c r="V111" s="16">
        <f t="shared" si="2"/>
        <v>40</v>
      </c>
      <c r="W111" s="43"/>
    </row>
    <row r="112" spans="1:23" x14ac:dyDescent="0.2">
      <c r="A112" s="37">
        <v>89</v>
      </c>
      <c r="B112" s="19" t="s">
        <v>283</v>
      </c>
      <c r="C112" s="19" t="s">
        <v>303</v>
      </c>
      <c r="D112" s="19" t="s">
        <v>42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30</v>
      </c>
      <c r="T112" s="27">
        <v>64</v>
      </c>
      <c r="U112" s="27">
        <v>10</v>
      </c>
      <c r="V112" s="16">
        <f t="shared" si="2"/>
        <v>40</v>
      </c>
      <c r="W112" s="42"/>
    </row>
    <row r="113" spans="1:23" x14ac:dyDescent="0.2">
      <c r="A113" s="37">
        <v>99</v>
      </c>
      <c r="B113" s="19" t="s">
        <v>284</v>
      </c>
      <c r="C113" s="19" t="s">
        <v>304</v>
      </c>
      <c r="D113" s="19" t="s">
        <v>42</v>
      </c>
      <c r="E113" s="27">
        <v>0</v>
      </c>
      <c r="F113" s="27">
        <v>0</v>
      </c>
      <c r="G113" s="27">
        <v>0</v>
      </c>
      <c r="H113" s="27">
        <v>0</v>
      </c>
      <c r="I113" s="27">
        <v>5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20</v>
      </c>
      <c r="T113" s="27">
        <v>90</v>
      </c>
      <c r="U113" s="27">
        <v>14</v>
      </c>
      <c r="V113" s="16">
        <f t="shared" si="2"/>
        <v>39</v>
      </c>
      <c r="W113" s="41" t="s">
        <v>71</v>
      </c>
    </row>
    <row r="114" spans="1:23" x14ac:dyDescent="0.2">
      <c r="A114" s="37">
        <v>99</v>
      </c>
      <c r="B114" s="19" t="s">
        <v>285</v>
      </c>
      <c r="C114" s="19" t="s">
        <v>305</v>
      </c>
      <c r="D114" s="19" t="s">
        <v>57</v>
      </c>
      <c r="E114" s="27">
        <v>0</v>
      </c>
      <c r="F114" s="27">
        <v>0</v>
      </c>
      <c r="G114" s="27">
        <v>0</v>
      </c>
      <c r="H114" s="27">
        <v>0</v>
      </c>
      <c r="I114" s="27">
        <v>5</v>
      </c>
      <c r="J114" s="27">
        <v>5</v>
      </c>
      <c r="K114" s="27">
        <v>0</v>
      </c>
      <c r="L114" s="27">
        <v>0</v>
      </c>
      <c r="M114" s="27">
        <v>10</v>
      </c>
      <c r="N114" s="27">
        <v>0</v>
      </c>
      <c r="O114" s="27">
        <v>0</v>
      </c>
      <c r="P114" s="27">
        <v>-25</v>
      </c>
      <c r="Q114" s="27">
        <v>0</v>
      </c>
      <c r="R114" s="27">
        <v>0</v>
      </c>
      <c r="S114" s="27">
        <v>30</v>
      </c>
      <c r="T114" s="27">
        <v>88.75</v>
      </c>
      <c r="U114" s="27">
        <v>14</v>
      </c>
      <c r="V114" s="16">
        <f t="shared" si="2"/>
        <v>39</v>
      </c>
      <c r="W114" s="42"/>
    </row>
    <row r="115" spans="1:23" x14ac:dyDescent="0.2">
      <c r="A115" s="37">
        <v>101</v>
      </c>
      <c r="B115" s="19" t="s">
        <v>286</v>
      </c>
      <c r="C115" s="19" t="s">
        <v>306</v>
      </c>
      <c r="D115" s="19" t="s">
        <v>60</v>
      </c>
      <c r="E115" s="27">
        <v>0</v>
      </c>
      <c r="F115" s="27">
        <v>0</v>
      </c>
      <c r="G115" s="27">
        <v>0</v>
      </c>
      <c r="H115" s="27">
        <v>0</v>
      </c>
      <c r="I115" s="27">
        <v>5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20</v>
      </c>
      <c r="T115" s="27">
        <v>80</v>
      </c>
      <c r="U115" s="27">
        <v>12</v>
      </c>
      <c r="V115" s="16">
        <f t="shared" si="2"/>
        <v>37</v>
      </c>
      <c r="W115" s="33"/>
    </row>
    <row r="116" spans="1:23" x14ac:dyDescent="0.2">
      <c r="A116" s="37">
        <v>102</v>
      </c>
      <c r="B116" s="19" t="s">
        <v>287</v>
      </c>
      <c r="C116" s="19" t="s">
        <v>307</v>
      </c>
      <c r="D116" s="19" t="s">
        <v>61</v>
      </c>
      <c r="E116" s="27">
        <v>0</v>
      </c>
      <c r="F116" s="27">
        <v>0</v>
      </c>
      <c r="G116" s="27">
        <v>0</v>
      </c>
      <c r="H116" s="27">
        <v>0</v>
      </c>
      <c r="I116" s="27">
        <v>5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20</v>
      </c>
      <c r="T116" s="27">
        <v>67.5</v>
      </c>
      <c r="U116" s="27">
        <v>10</v>
      </c>
      <c r="V116" s="16">
        <f t="shared" si="2"/>
        <v>35</v>
      </c>
      <c r="W116" s="41" t="s">
        <v>71</v>
      </c>
    </row>
    <row r="117" spans="1:23" x14ac:dyDescent="0.2">
      <c r="A117" s="37">
        <v>102</v>
      </c>
      <c r="B117" s="19" t="s">
        <v>288</v>
      </c>
      <c r="C117" s="19" t="s">
        <v>308</v>
      </c>
      <c r="D117" s="19" t="s">
        <v>62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20</v>
      </c>
      <c r="T117" s="27">
        <v>92.5</v>
      </c>
      <c r="U117" s="27">
        <v>15</v>
      </c>
      <c r="V117" s="16">
        <f t="shared" si="2"/>
        <v>35</v>
      </c>
      <c r="W117" s="43"/>
    </row>
    <row r="118" spans="1:23" x14ac:dyDescent="0.2">
      <c r="A118" s="37">
        <v>102</v>
      </c>
      <c r="B118" s="19" t="s">
        <v>289</v>
      </c>
      <c r="C118" s="19" t="s">
        <v>309</v>
      </c>
      <c r="D118" s="19" t="s">
        <v>56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20</v>
      </c>
      <c r="T118" s="27">
        <v>92.5</v>
      </c>
      <c r="U118" s="27">
        <v>15</v>
      </c>
      <c r="V118" s="16">
        <f t="shared" si="2"/>
        <v>35</v>
      </c>
      <c r="W118" s="43"/>
    </row>
    <row r="119" spans="1:23" x14ac:dyDescent="0.2">
      <c r="A119" s="37">
        <v>102</v>
      </c>
      <c r="B119" s="19" t="s">
        <v>290</v>
      </c>
      <c r="C119" s="19" t="s">
        <v>310</v>
      </c>
      <c r="D119" s="19" t="s">
        <v>56</v>
      </c>
      <c r="E119" s="27">
        <v>0</v>
      </c>
      <c r="F119" s="27">
        <v>0</v>
      </c>
      <c r="G119" s="27">
        <v>0</v>
      </c>
      <c r="H119" s="27">
        <v>0</v>
      </c>
      <c r="I119" s="27">
        <v>5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20</v>
      </c>
      <c r="T119" s="27">
        <v>67.5</v>
      </c>
      <c r="U119" s="27">
        <v>10</v>
      </c>
      <c r="V119" s="16">
        <f t="shared" si="2"/>
        <v>35</v>
      </c>
      <c r="W119" s="43"/>
    </row>
    <row r="120" spans="1:23" x14ac:dyDescent="0.2">
      <c r="A120" s="37">
        <v>102</v>
      </c>
      <c r="B120" s="19" t="s">
        <v>291</v>
      </c>
      <c r="C120" s="19" t="s">
        <v>311</v>
      </c>
      <c r="D120" s="19" t="s">
        <v>63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40</v>
      </c>
      <c r="L120" s="27">
        <v>10</v>
      </c>
      <c r="M120" s="27">
        <v>0</v>
      </c>
      <c r="N120" s="27">
        <v>0</v>
      </c>
      <c r="O120" s="27">
        <v>0</v>
      </c>
      <c r="P120" s="27">
        <v>-25</v>
      </c>
      <c r="Q120" s="27">
        <v>0</v>
      </c>
      <c r="R120" s="27">
        <v>0</v>
      </c>
      <c r="S120" s="27">
        <v>10</v>
      </c>
      <c r="T120" s="27">
        <v>0</v>
      </c>
      <c r="U120" s="27">
        <v>0</v>
      </c>
      <c r="V120" s="16">
        <f t="shared" si="2"/>
        <v>35</v>
      </c>
      <c r="W120" s="43"/>
    </row>
    <row r="121" spans="1:23" x14ac:dyDescent="0.2">
      <c r="A121" s="37">
        <v>102</v>
      </c>
      <c r="B121" s="19" t="s">
        <v>292</v>
      </c>
      <c r="C121" s="19" t="s">
        <v>312</v>
      </c>
      <c r="D121" s="19" t="s">
        <v>47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40</v>
      </c>
      <c r="L121" s="27">
        <v>0</v>
      </c>
      <c r="M121" s="27">
        <v>0</v>
      </c>
      <c r="N121" s="27">
        <v>0</v>
      </c>
      <c r="O121" s="27">
        <v>0</v>
      </c>
      <c r="P121" s="27">
        <v>-25</v>
      </c>
      <c r="Q121" s="27">
        <v>0</v>
      </c>
      <c r="R121" s="27">
        <v>0</v>
      </c>
      <c r="S121" s="27">
        <v>20</v>
      </c>
      <c r="T121" s="27">
        <v>0</v>
      </c>
      <c r="U121" s="27">
        <v>0</v>
      </c>
      <c r="V121" s="16">
        <f t="shared" si="2"/>
        <v>35</v>
      </c>
      <c r="W121" s="43"/>
    </row>
    <row r="122" spans="1:23" x14ac:dyDescent="0.2">
      <c r="A122" s="37">
        <v>102</v>
      </c>
      <c r="B122" s="19" t="s">
        <v>293</v>
      </c>
      <c r="C122" s="19" t="s">
        <v>313</v>
      </c>
      <c r="D122" s="19" t="s">
        <v>25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10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10</v>
      </c>
      <c r="T122" s="27">
        <v>93.75</v>
      </c>
      <c r="U122" s="27">
        <v>15</v>
      </c>
      <c r="V122" s="16">
        <f t="shared" si="2"/>
        <v>35</v>
      </c>
      <c r="W122" s="43"/>
    </row>
    <row r="123" spans="1:23" x14ac:dyDescent="0.2">
      <c r="A123" s="37">
        <v>102</v>
      </c>
      <c r="B123" s="19" t="s">
        <v>294</v>
      </c>
      <c r="C123" s="19" t="s">
        <v>314</v>
      </c>
      <c r="D123" s="19" t="s">
        <v>64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20</v>
      </c>
      <c r="T123" s="27">
        <v>97.5</v>
      </c>
      <c r="U123" s="27">
        <v>15</v>
      </c>
      <c r="V123" s="16">
        <f t="shared" si="2"/>
        <v>35</v>
      </c>
      <c r="W123" s="42"/>
    </row>
    <row r="124" spans="1:23" x14ac:dyDescent="0.2">
      <c r="A124" s="37">
        <v>110</v>
      </c>
      <c r="B124" s="19" t="s">
        <v>295</v>
      </c>
      <c r="C124" s="19" t="s">
        <v>315</v>
      </c>
      <c r="D124" s="19" t="s">
        <v>64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20</v>
      </c>
      <c r="T124" s="27">
        <v>85</v>
      </c>
      <c r="U124" s="27">
        <v>14</v>
      </c>
      <c r="V124" s="16">
        <f t="shared" si="2"/>
        <v>34</v>
      </c>
      <c r="W124" s="41" t="s">
        <v>71</v>
      </c>
    </row>
    <row r="125" spans="1:23" x14ac:dyDescent="0.2">
      <c r="A125" s="37">
        <v>110</v>
      </c>
      <c r="B125" s="19" t="s">
        <v>296</v>
      </c>
      <c r="C125" s="19" t="s">
        <v>316</v>
      </c>
      <c r="D125" s="19" t="s">
        <v>58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20</v>
      </c>
      <c r="T125" s="27">
        <v>82.5</v>
      </c>
      <c r="U125" s="27">
        <v>14</v>
      </c>
      <c r="V125" s="16">
        <f t="shared" si="2"/>
        <v>34</v>
      </c>
      <c r="W125" s="43"/>
    </row>
    <row r="126" spans="1:23" x14ac:dyDescent="0.2">
      <c r="A126" s="37">
        <v>110</v>
      </c>
      <c r="B126" s="19" t="s">
        <v>297</v>
      </c>
      <c r="C126" s="19" t="s">
        <v>317</v>
      </c>
      <c r="D126" s="19" t="s">
        <v>65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20</v>
      </c>
      <c r="T126" s="27">
        <v>86.25</v>
      </c>
      <c r="U126" s="27">
        <v>14</v>
      </c>
      <c r="V126" s="16">
        <f t="shared" si="2"/>
        <v>34</v>
      </c>
      <c r="W126" s="43"/>
    </row>
    <row r="127" spans="1:23" x14ac:dyDescent="0.2">
      <c r="A127" s="37">
        <v>110</v>
      </c>
      <c r="B127" s="19" t="s">
        <v>298</v>
      </c>
      <c r="C127" s="19" t="s">
        <v>318</v>
      </c>
      <c r="D127" s="19" t="s">
        <v>62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20</v>
      </c>
      <c r="T127" s="27">
        <v>90</v>
      </c>
      <c r="U127" s="27">
        <v>14</v>
      </c>
      <c r="V127" s="16">
        <f t="shared" si="2"/>
        <v>34</v>
      </c>
      <c r="W127" s="42"/>
    </row>
    <row r="128" spans="1:23" x14ac:dyDescent="0.2">
      <c r="A128" s="37">
        <v>114</v>
      </c>
      <c r="B128" s="19" t="s">
        <v>319</v>
      </c>
      <c r="C128" s="19" t="s">
        <v>338</v>
      </c>
      <c r="D128" s="19" t="s">
        <v>66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-10</v>
      </c>
      <c r="S128" s="27">
        <v>30</v>
      </c>
      <c r="T128" s="27">
        <v>78.75</v>
      </c>
      <c r="U128" s="27">
        <v>12</v>
      </c>
      <c r="V128" s="16">
        <f t="shared" si="2"/>
        <v>32</v>
      </c>
      <c r="W128" s="41" t="s">
        <v>71</v>
      </c>
    </row>
    <row r="129" spans="1:23" x14ac:dyDescent="0.2">
      <c r="A129" s="37">
        <v>114</v>
      </c>
      <c r="B129" s="19" t="s">
        <v>320</v>
      </c>
      <c r="C129" s="19" t="s">
        <v>339</v>
      </c>
      <c r="D129" s="19" t="s">
        <v>56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20</v>
      </c>
      <c r="T129" s="27">
        <v>71.25</v>
      </c>
      <c r="U129" s="27">
        <v>12</v>
      </c>
      <c r="V129" s="16">
        <f t="shared" si="2"/>
        <v>32</v>
      </c>
      <c r="W129" s="43"/>
    </row>
    <row r="130" spans="1:23" x14ac:dyDescent="0.2">
      <c r="A130" s="37">
        <v>114</v>
      </c>
      <c r="B130" s="19" t="s">
        <v>191</v>
      </c>
      <c r="C130" s="19" t="s">
        <v>340</v>
      </c>
      <c r="D130" s="19" t="s">
        <v>46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20</v>
      </c>
      <c r="T130" s="27">
        <v>75</v>
      </c>
      <c r="U130" s="27">
        <v>12</v>
      </c>
      <c r="V130" s="16">
        <f t="shared" si="2"/>
        <v>32</v>
      </c>
      <c r="W130" s="43"/>
    </row>
    <row r="131" spans="1:23" x14ac:dyDescent="0.2">
      <c r="A131" s="37">
        <v>114</v>
      </c>
      <c r="B131" s="19" t="s">
        <v>321</v>
      </c>
      <c r="C131" s="19" t="s">
        <v>341</v>
      </c>
      <c r="D131" s="19" t="s">
        <v>35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20</v>
      </c>
      <c r="T131" s="27">
        <v>73</v>
      </c>
      <c r="U131" s="27">
        <v>12</v>
      </c>
      <c r="V131" s="16">
        <f t="shared" si="2"/>
        <v>32</v>
      </c>
      <c r="W131" s="43"/>
    </row>
    <row r="132" spans="1:23" x14ac:dyDescent="0.2">
      <c r="A132" s="37">
        <v>114</v>
      </c>
      <c r="B132" s="19" t="s">
        <v>322</v>
      </c>
      <c r="C132" s="19" t="s">
        <v>342</v>
      </c>
      <c r="D132" s="19" t="s">
        <v>67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20</v>
      </c>
      <c r="T132" s="27">
        <v>75</v>
      </c>
      <c r="U132" s="27">
        <v>12</v>
      </c>
      <c r="V132" s="16">
        <f t="shared" si="2"/>
        <v>32</v>
      </c>
      <c r="W132" s="42"/>
    </row>
    <row r="133" spans="1:23" x14ac:dyDescent="0.2">
      <c r="A133" s="37">
        <v>119</v>
      </c>
      <c r="B133" s="19" t="s">
        <v>323</v>
      </c>
      <c r="C133" s="19" t="s">
        <v>343</v>
      </c>
      <c r="D133" s="19" t="s">
        <v>68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20</v>
      </c>
      <c r="T133" s="27">
        <v>62.5</v>
      </c>
      <c r="U133" s="27">
        <v>10</v>
      </c>
      <c r="V133" s="16">
        <f t="shared" si="2"/>
        <v>30</v>
      </c>
      <c r="W133" s="41" t="s">
        <v>71</v>
      </c>
    </row>
    <row r="134" spans="1:23" x14ac:dyDescent="0.2">
      <c r="A134" s="37">
        <v>119</v>
      </c>
      <c r="B134" s="19" t="s">
        <v>99</v>
      </c>
      <c r="C134" s="19" t="s">
        <v>344</v>
      </c>
      <c r="D134" s="19" t="s">
        <v>42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-10</v>
      </c>
      <c r="S134" s="27">
        <v>30</v>
      </c>
      <c r="T134" s="27">
        <v>63.75</v>
      </c>
      <c r="U134" s="27">
        <v>10</v>
      </c>
      <c r="V134" s="16">
        <f t="shared" ref="V134:V164" si="3">SUM(U134,E134:S134)</f>
        <v>30</v>
      </c>
      <c r="W134" s="43"/>
    </row>
    <row r="135" spans="1:23" x14ac:dyDescent="0.2">
      <c r="A135" s="37">
        <v>119</v>
      </c>
      <c r="B135" s="19" t="s">
        <v>324</v>
      </c>
      <c r="C135" s="19" t="s">
        <v>345</v>
      </c>
      <c r="D135" s="19" t="s">
        <v>61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20</v>
      </c>
      <c r="T135" s="27">
        <v>61.25</v>
      </c>
      <c r="U135" s="27">
        <v>10</v>
      </c>
      <c r="V135" s="16">
        <f t="shared" si="3"/>
        <v>30</v>
      </c>
      <c r="W135" s="43"/>
    </row>
    <row r="136" spans="1:23" x14ac:dyDescent="0.2">
      <c r="A136" s="37">
        <v>119</v>
      </c>
      <c r="B136" s="19" t="s">
        <v>325</v>
      </c>
      <c r="C136" s="19" t="s">
        <v>346</v>
      </c>
      <c r="D136" s="19" t="s">
        <v>69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20</v>
      </c>
      <c r="T136" s="27">
        <v>61.25</v>
      </c>
      <c r="U136" s="27">
        <v>10</v>
      </c>
      <c r="V136" s="16">
        <f t="shared" si="3"/>
        <v>30</v>
      </c>
      <c r="W136" s="43"/>
    </row>
    <row r="137" spans="1:23" x14ac:dyDescent="0.2">
      <c r="A137" s="37">
        <v>119</v>
      </c>
      <c r="B137" s="19" t="s">
        <v>326</v>
      </c>
      <c r="C137" s="19" t="s">
        <v>347</v>
      </c>
      <c r="D137" s="19" t="s">
        <v>38</v>
      </c>
      <c r="E137" s="27">
        <v>0</v>
      </c>
      <c r="F137" s="27">
        <v>0</v>
      </c>
      <c r="G137" s="27">
        <v>0</v>
      </c>
      <c r="H137" s="27">
        <v>0</v>
      </c>
      <c r="I137" s="27">
        <v>5</v>
      </c>
      <c r="J137" s="27">
        <v>0</v>
      </c>
      <c r="K137" s="27">
        <v>40</v>
      </c>
      <c r="L137" s="27">
        <v>0</v>
      </c>
      <c r="M137" s="27">
        <v>0</v>
      </c>
      <c r="N137" s="27">
        <v>0</v>
      </c>
      <c r="O137" s="27">
        <v>0</v>
      </c>
      <c r="P137" s="27">
        <v>-25</v>
      </c>
      <c r="Q137" s="27">
        <v>0</v>
      </c>
      <c r="R137" s="27">
        <v>0</v>
      </c>
      <c r="S137" s="27">
        <v>10</v>
      </c>
      <c r="T137" s="27">
        <v>0</v>
      </c>
      <c r="U137" s="27">
        <v>0</v>
      </c>
      <c r="V137" s="16">
        <f t="shared" si="3"/>
        <v>30</v>
      </c>
      <c r="W137" s="43"/>
    </row>
    <row r="138" spans="1:23" x14ac:dyDescent="0.2">
      <c r="A138" s="37">
        <v>119</v>
      </c>
      <c r="B138" s="19" t="s">
        <v>327</v>
      </c>
      <c r="C138" s="19" t="s">
        <v>91</v>
      </c>
      <c r="D138" s="19" t="s">
        <v>35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30</v>
      </c>
      <c r="T138" s="27">
        <v>0</v>
      </c>
      <c r="U138" s="27">
        <v>0</v>
      </c>
      <c r="V138" s="16">
        <f t="shared" si="3"/>
        <v>30</v>
      </c>
      <c r="W138" s="43"/>
    </row>
    <row r="139" spans="1:23" x14ac:dyDescent="0.2">
      <c r="A139" s="37">
        <v>119</v>
      </c>
      <c r="B139" s="19" t="s">
        <v>328</v>
      </c>
      <c r="C139" s="19" t="s">
        <v>348</v>
      </c>
      <c r="D139" s="19" t="s">
        <v>52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30</v>
      </c>
      <c r="T139" s="27">
        <v>0</v>
      </c>
      <c r="U139" s="27">
        <v>0</v>
      </c>
      <c r="V139" s="16">
        <f t="shared" si="3"/>
        <v>30</v>
      </c>
      <c r="W139" s="43"/>
    </row>
    <row r="140" spans="1:23" x14ac:dyDescent="0.2">
      <c r="A140" s="37">
        <v>119</v>
      </c>
      <c r="B140" s="19" t="s">
        <v>329</v>
      </c>
      <c r="C140" s="19" t="s">
        <v>349</v>
      </c>
      <c r="D140" s="19" t="s">
        <v>52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30</v>
      </c>
      <c r="T140" s="27">
        <v>0</v>
      </c>
      <c r="U140" s="27">
        <v>0</v>
      </c>
      <c r="V140" s="16">
        <f t="shared" si="3"/>
        <v>30</v>
      </c>
      <c r="W140" s="43"/>
    </row>
    <row r="141" spans="1:23" x14ac:dyDescent="0.2">
      <c r="A141" s="37">
        <v>119</v>
      </c>
      <c r="B141" s="19" t="s">
        <v>330</v>
      </c>
      <c r="C141" s="19" t="s">
        <v>350</v>
      </c>
      <c r="D141" s="19" t="s">
        <v>62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30</v>
      </c>
      <c r="T141" s="27">
        <v>0</v>
      </c>
      <c r="U141" s="27">
        <v>0</v>
      </c>
      <c r="V141" s="16">
        <f t="shared" si="3"/>
        <v>30</v>
      </c>
      <c r="W141" s="42"/>
    </row>
    <row r="142" spans="1:23" x14ac:dyDescent="0.2">
      <c r="A142" s="37">
        <v>128</v>
      </c>
      <c r="B142" s="19" t="s">
        <v>331</v>
      </c>
      <c r="C142" s="19" t="s">
        <v>351</v>
      </c>
      <c r="D142" s="19" t="s">
        <v>56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20</v>
      </c>
      <c r="T142" s="27">
        <v>52.5</v>
      </c>
      <c r="U142" s="27">
        <v>8</v>
      </c>
      <c r="V142" s="16">
        <f t="shared" si="3"/>
        <v>28</v>
      </c>
      <c r="W142" s="41" t="s">
        <v>71</v>
      </c>
    </row>
    <row r="143" spans="1:23" x14ac:dyDescent="0.2">
      <c r="A143" s="37">
        <v>128</v>
      </c>
      <c r="B143" s="19" t="s">
        <v>332</v>
      </c>
      <c r="C143" s="19" t="s">
        <v>352</v>
      </c>
      <c r="D143" s="19" t="s">
        <v>68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20</v>
      </c>
      <c r="T143" s="27">
        <v>60</v>
      </c>
      <c r="U143" s="27">
        <v>8</v>
      </c>
      <c r="V143" s="16">
        <f t="shared" si="3"/>
        <v>28</v>
      </c>
      <c r="W143" s="42"/>
    </row>
    <row r="144" spans="1:23" x14ac:dyDescent="0.2">
      <c r="A144" s="37">
        <v>130</v>
      </c>
      <c r="B144" s="19" t="s">
        <v>333</v>
      </c>
      <c r="C144" s="19" t="s">
        <v>353</v>
      </c>
      <c r="D144" s="19" t="s">
        <v>70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20</v>
      </c>
      <c r="T144" s="27">
        <v>43.75</v>
      </c>
      <c r="U144" s="27">
        <v>6</v>
      </c>
      <c r="V144" s="16">
        <f t="shared" si="3"/>
        <v>26</v>
      </c>
      <c r="W144" s="41" t="s">
        <v>71</v>
      </c>
    </row>
    <row r="145" spans="1:23" x14ac:dyDescent="0.2">
      <c r="A145" s="37">
        <v>130</v>
      </c>
      <c r="B145" s="19" t="s">
        <v>334</v>
      </c>
      <c r="C145" s="19" t="s">
        <v>354</v>
      </c>
      <c r="D145" s="19" t="s">
        <v>75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20</v>
      </c>
      <c r="T145" s="27">
        <v>50</v>
      </c>
      <c r="U145" s="27">
        <v>6</v>
      </c>
      <c r="V145" s="16">
        <f t="shared" si="3"/>
        <v>26</v>
      </c>
      <c r="W145" s="42"/>
    </row>
    <row r="146" spans="1:23" x14ac:dyDescent="0.2">
      <c r="A146" s="37">
        <v>132</v>
      </c>
      <c r="B146" s="19" t="s">
        <v>335</v>
      </c>
      <c r="C146" s="19" t="s">
        <v>123</v>
      </c>
      <c r="D146" s="19" t="s">
        <v>61</v>
      </c>
      <c r="E146" s="27">
        <v>0</v>
      </c>
      <c r="F146" s="27">
        <v>0</v>
      </c>
      <c r="G146" s="27">
        <v>0</v>
      </c>
      <c r="H146" s="27">
        <v>0</v>
      </c>
      <c r="I146" s="27">
        <v>5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10</v>
      </c>
      <c r="T146" s="27">
        <v>62</v>
      </c>
      <c r="U146" s="27">
        <v>10</v>
      </c>
      <c r="V146" s="16">
        <f t="shared" si="3"/>
        <v>25</v>
      </c>
      <c r="W146" s="41" t="s">
        <v>71</v>
      </c>
    </row>
    <row r="147" spans="1:23" x14ac:dyDescent="0.2">
      <c r="A147" s="37">
        <v>132</v>
      </c>
      <c r="B147" s="19" t="s">
        <v>336</v>
      </c>
      <c r="C147" s="19" t="s">
        <v>355</v>
      </c>
      <c r="D147" s="19" t="s">
        <v>38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40</v>
      </c>
      <c r="L147" s="27">
        <v>0</v>
      </c>
      <c r="M147" s="27">
        <v>0</v>
      </c>
      <c r="N147" s="27">
        <v>0</v>
      </c>
      <c r="O147" s="27">
        <v>0</v>
      </c>
      <c r="P147" s="27">
        <v>-25</v>
      </c>
      <c r="Q147" s="27">
        <v>0</v>
      </c>
      <c r="R147" s="27">
        <v>0</v>
      </c>
      <c r="S147" s="27">
        <v>10</v>
      </c>
      <c r="T147" s="27">
        <v>0</v>
      </c>
      <c r="U147" s="27">
        <v>0</v>
      </c>
      <c r="V147" s="16">
        <f t="shared" si="3"/>
        <v>25</v>
      </c>
      <c r="W147" s="43"/>
    </row>
    <row r="148" spans="1:23" x14ac:dyDescent="0.2">
      <c r="A148" s="37">
        <v>132</v>
      </c>
      <c r="B148" s="19" t="s">
        <v>217</v>
      </c>
      <c r="C148" s="19" t="s">
        <v>356</v>
      </c>
      <c r="D148" s="19" t="s">
        <v>38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40</v>
      </c>
      <c r="L148" s="27">
        <v>0</v>
      </c>
      <c r="M148" s="27">
        <v>0</v>
      </c>
      <c r="N148" s="27">
        <v>0</v>
      </c>
      <c r="O148" s="27">
        <v>0</v>
      </c>
      <c r="P148" s="27">
        <v>-25</v>
      </c>
      <c r="Q148" s="27">
        <v>0</v>
      </c>
      <c r="R148" s="27">
        <v>0</v>
      </c>
      <c r="S148" s="27">
        <v>10</v>
      </c>
      <c r="T148" s="27">
        <v>0</v>
      </c>
      <c r="U148" s="27">
        <v>0</v>
      </c>
      <c r="V148" s="16">
        <f t="shared" si="3"/>
        <v>25</v>
      </c>
      <c r="W148" s="43"/>
    </row>
    <row r="149" spans="1:23" x14ac:dyDescent="0.2">
      <c r="A149" s="37">
        <v>132</v>
      </c>
      <c r="B149" s="19" t="s">
        <v>337</v>
      </c>
      <c r="C149" s="19" t="s">
        <v>357</v>
      </c>
      <c r="D149" s="19" t="s">
        <v>48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40</v>
      </c>
      <c r="L149" s="27">
        <v>0</v>
      </c>
      <c r="M149" s="27">
        <v>0</v>
      </c>
      <c r="N149" s="27">
        <v>0</v>
      </c>
      <c r="O149" s="27">
        <v>0</v>
      </c>
      <c r="P149" s="27">
        <v>-25</v>
      </c>
      <c r="Q149" s="27">
        <v>0</v>
      </c>
      <c r="R149" s="27">
        <v>0</v>
      </c>
      <c r="S149" s="27">
        <v>10</v>
      </c>
      <c r="T149" s="27">
        <v>0</v>
      </c>
      <c r="U149" s="27">
        <v>0</v>
      </c>
      <c r="V149" s="16">
        <f t="shared" si="3"/>
        <v>25</v>
      </c>
      <c r="W149" s="42"/>
    </row>
    <row r="150" spans="1:23" x14ac:dyDescent="0.2">
      <c r="A150" s="37">
        <v>136</v>
      </c>
      <c r="B150" s="19" t="s">
        <v>358</v>
      </c>
      <c r="C150" s="19" t="s">
        <v>373</v>
      </c>
      <c r="D150" s="19" t="s">
        <v>67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20</v>
      </c>
      <c r="T150" s="27">
        <v>31.25</v>
      </c>
      <c r="U150" s="27">
        <v>4</v>
      </c>
      <c r="V150" s="16">
        <f t="shared" si="3"/>
        <v>24</v>
      </c>
      <c r="W150" s="33"/>
    </row>
    <row r="151" spans="1:23" x14ac:dyDescent="0.2">
      <c r="A151" s="37">
        <v>137</v>
      </c>
      <c r="B151" s="19" t="s">
        <v>359</v>
      </c>
      <c r="C151" s="19" t="s">
        <v>374</v>
      </c>
      <c r="D151" s="19" t="s">
        <v>42</v>
      </c>
      <c r="E151" s="27">
        <v>0</v>
      </c>
      <c r="F151" s="27">
        <v>0</v>
      </c>
      <c r="G151" s="27">
        <v>0</v>
      </c>
      <c r="H151" s="27">
        <v>0</v>
      </c>
      <c r="I151" s="27">
        <v>5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-25</v>
      </c>
      <c r="Q151" s="27">
        <v>0</v>
      </c>
      <c r="R151" s="27">
        <v>0</v>
      </c>
      <c r="S151" s="27">
        <v>30</v>
      </c>
      <c r="T151" s="27">
        <v>76.25</v>
      </c>
      <c r="U151" s="27">
        <v>12</v>
      </c>
      <c r="V151" s="16">
        <f t="shared" si="3"/>
        <v>22</v>
      </c>
      <c r="W151" s="33"/>
    </row>
    <row r="152" spans="1:23" x14ac:dyDescent="0.2">
      <c r="A152" s="37">
        <v>138</v>
      </c>
      <c r="B152" s="19" t="s">
        <v>360</v>
      </c>
      <c r="C152" s="19" t="s">
        <v>375</v>
      </c>
      <c r="D152" s="19" t="s">
        <v>69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20</v>
      </c>
      <c r="T152" s="27">
        <v>0</v>
      </c>
      <c r="U152" s="27">
        <v>0</v>
      </c>
      <c r="V152" s="16">
        <f t="shared" si="3"/>
        <v>20</v>
      </c>
      <c r="W152" s="41" t="s">
        <v>71</v>
      </c>
    </row>
    <row r="153" spans="1:23" x14ac:dyDescent="0.2">
      <c r="A153" s="37">
        <v>138</v>
      </c>
      <c r="B153" s="19" t="s">
        <v>361</v>
      </c>
      <c r="C153" s="19" t="s">
        <v>376</v>
      </c>
      <c r="D153" s="19" t="s">
        <v>34</v>
      </c>
      <c r="E153" s="27">
        <v>0</v>
      </c>
      <c r="F153" s="27">
        <v>0</v>
      </c>
      <c r="G153" s="27">
        <v>0</v>
      </c>
      <c r="H153" s="27">
        <v>0</v>
      </c>
      <c r="I153" s="27">
        <v>5</v>
      </c>
      <c r="J153" s="27">
        <v>0</v>
      </c>
      <c r="K153" s="27">
        <v>40</v>
      </c>
      <c r="L153" s="27">
        <v>0</v>
      </c>
      <c r="M153" s="27">
        <v>0</v>
      </c>
      <c r="N153" s="27">
        <v>0</v>
      </c>
      <c r="O153" s="27">
        <v>0</v>
      </c>
      <c r="P153" s="27">
        <v>-25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16">
        <f t="shared" si="3"/>
        <v>20</v>
      </c>
      <c r="W153" s="42"/>
    </row>
    <row r="154" spans="1:23" x14ac:dyDescent="0.2">
      <c r="A154" s="37">
        <v>140</v>
      </c>
      <c r="B154" s="19" t="s">
        <v>362</v>
      </c>
      <c r="C154" s="19" t="s">
        <v>377</v>
      </c>
      <c r="D154" s="19" t="s">
        <v>56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-25</v>
      </c>
      <c r="Q154" s="27">
        <v>0</v>
      </c>
      <c r="R154" s="27">
        <v>0</v>
      </c>
      <c r="S154" s="27">
        <v>30</v>
      </c>
      <c r="T154" s="27">
        <v>85</v>
      </c>
      <c r="U154" s="27">
        <v>14</v>
      </c>
      <c r="V154" s="16">
        <f t="shared" si="3"/>
        <v>19</v>
      </c>
      <c r="W154" s="41" t="s">
        <v>71</v>
      </c>
    </row>
    <row r="155" spans="1:23" x14ac:dyDescent="0.2">
      <c r="A155" s="37">
        <v>140</v>
      </c>
      <c r="B155" s="19" t="s">
        <v>363</v>
      </c>
      <c r="C155" s="19" t="s">
        <v>378</v>
      </c>
      <c r="D155" s="19" t="s">
        <v>52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-25</v>
      </c>
      <c r="Q155" s="27">
        <v>0</v>
      </c>
      <c r="R155" s="27">
        <v>0</v>
      </c>
      <c r="S155" s="27">
        <v>30</v>
      </c>
      <c r="T155" s="27">
        <v>85</v>
      </c>
      <c r="U155" s="27">
        <v>14</v>
      </c>
      <c r="V155" s="16">
        <f t="shared" si="3"/>
        <v>19</v>
      </c>
      <c r="W155" s="42"/>
    </row>
    <row r="156" spans="1:23" x14ac:dyDescent="0.2">
      <c r="A156" s="37">
        <v>142</v>
      </c>
      <c r="B156" s="19" t="s">
        <v>364</v>
      </c>
      <c r="C156" s="19" t="s">
        <v>379</v>
      </c>
      <c r="D156" s="19" t="s">
        <v>41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40</v>
      </c>
      <c r="L156" s="27">
        <v>0</v>
      </c>
      <c r="M156" s="27">
        <v>0</v>
      </c>
      <c r="N156" s="27">
        <v>0</v>
      </c>
      <c r="O156" s="27">
        <v>0</v>
      </c>
      <c r="P156" s="27">
        <v>-25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16">
        <f t="shared" si="3"/>
        <v>15</v>
      </c>
      <c r="W156" s="33"/>
    </row>
    <row r="157" spans="1:23" x14ac:dyDescent="0.2">
      <c r="A157" s="37">
        <v>143</v>
      </c>
      <c r="B157" s="19" t="s">
        <v>365</v>
      </c>
      <c r="C157" s="19" t="s">
        <v>380</v>
      </c>
      <c r="D157" s="19" t="s">
        <v>68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-10</v>
      </c>
      <c r="S157" s="27">
        <v>20</v>
      </c>
      <c r="T157" s="27">
        <v>0</v>
      </c>
      <c r="U157" s="27">
        <v>0</v>
      </c>
      <c r="V157" s="16">
        <f t="shared" si="3"/>
        <v>10</v>
      </c>
      <c r="W157" s="41" t="s">
        <v>71</v>
      </c>
    </row>
    <row r="158" spans="1:23" x14ac:dyDescent="0.2">
      <c r="A158" s="37">
        <v>143</v>
      </c>
      <c r="B158" s="19" t="s">
        <v>366</v>
      </c>
      <c r="C158" s="19" t="s">
        <v>381</v>
      </c>
      <c r="D158" s="19" t="s">
        <v>41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-25</v>
      </c>
      <c r="Q158" s="27">
        <v>0</v>
      </c>
      <c r="R158" s="27">
        <v>0</v>
      </c>
      <c r="S158" s="27">
        <v>20</v>
      </c>
      <c r="T158" s="27">
        <v>100</v>
      </c>
      <c r="U158" s="27">
        <v>15</v>
      </c>
      <c r="V158" s="16">
        <f t="shared" si="3"/>
        <v>10</v>
      </c>
      <c r="W158" s="43"/>
    </row>
    <row r="159" spans="1:23" x14ac:dyDescent="0.2">
      <c r="A159" s="37">
        <v>143</v>
      </c>
      <c r="B159" s="19" t="s">
        <v>367</v>
      </c>
      <c r="C159" s="19" t="s">
        <v>382</v>
      </c>
      <c r="D159" s="19" t="s">
        <v>48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10</v>
      </c>
      <c r="T159" s="27">
        <v>0</v>
      </c>
      <c r="U159" s="27">
        <v>0</v>
      </c>
      <c r="V159" s="16">
        <f t="shared" si="3"/>
        <v>10</v>
      </c>
      <c r="W159" s="43"/>
    </row>
    <row r="160" spans="1:23" x14ac:dyDescent="0.2">
      <c r="A160" s="37">
        <v>143</v>
      </c>
      <c r="B160" s="19" t="s">
        <v>368</v>
      </c>
      <c r="C160" s="19" t="s">
        <v>383</v>
      </c>
      <c r="D160" s="19" t="s">
        <v>48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10</v>
      </c>
      <c r="T160" s="27">
        <v>0</v>
      </c>
      <c r="U160" s="27">
        <v>0</v>
      </c>
      <c r="V160" s="16">
        <f t="shared" si="3"/>
        <v>10</v>
      </c>
      <c r="W160" s="42"/>
    </row>
    <row r="161" spans="1:23" x14ac:dyDescent="0.2">
      <c r="A161" s="37">
        <v>147</v>
      </c>
      <c r="B161" s="19" t="s">
        <v>369</v>
      </c>
      <c r="C161" s="19" t="s">
        <v>384</v>
      </c>
      <c r="D161" s="19" t="s">
        <v>388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-25</v>
      </c>
      <c r="Q161" s="27">
        <v>0</v>
      </c>
      <c r="R161" s="27">
        <v>-10</v>
      </c>
      <c r="S161" s="27">
        <v>30</v>
      </c>
      <c r="T161" s="27">
        <v>78.75</v>
      </c>
      <c r="U161" s="27">
        <v>12</v>
      </c>
      <c r="V161" s="16">
        <f t="shared" si="3"/>
        <v>7</v>
      </c>
      <c r="W161" s="33"/>
    </row>
    <row r="162" spans="1:23" s="29" customFormat="1" x14ac:dyDescent="0.2">
      <c r="A162" s="38">
        <v>148</v>
      </c>
      <c r="B162" s="24" t="s">
        <v>370</v>
      </c>
      <c r="C162" s="24" t="s">
        <v>385</v>
      </c>
      <c r="D162" s="24" t="s">
        <v>62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-25</v>
      </c>
      <c r="Q162" s="28">
        <v>0</v>
      </c>
      <c r="R162" s="28">
        <v>-10</v>
      </c>
      <c r="S162" s="28">
        <v>30</v>
      </c>
      <c r="T162" s="28">
        <v>68.75</v>
      </c>
      <c r="U162" s="28">
        <v>10</v>
      </c>
      <c r="V162" s="17">
        <f t="shared" ref="V162" si="4">SUM(U162,E162:S162)</f>
        <v>5</v>
      </c>
      <c r="W162" s="34"/>
    </row>
    <row r="163" spans="1:23" x14ac:dyDescent="0.2">
      <c r="A163" s="37">
        <v>149</v>
      </c>
      <c r="B163" s="19" t="s">
        <v>371</v>
      </c>
      <c r="C163" s="19" t="s">
        <v>386</v>
      </c>
      <c r="D163" s="19" t="s">
        <v>38</v>
      </c>
      <c r="E163" s="27">
        <v>0</v>
      </c>
      <c r="F163" s="27">
        <v>0</v>
      </c>
      <c r="G163" s="27">
        <v>0</v>
      </c>
      <c r="H163" s="27">
        <v>0</v>
      </c>
      <c r="I163" s="27">
        <v>5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-25</v>
      </c>
      <c r="Q163" s="27">
        <v>0</v>
      </c>
      <c r="R163" s="27">
        <v>0</v>
      </c>
      <c r="S163" s="27">
        <v>10</v>
      </c>
      <c r="T163" s="27">
        <v>55</v>
      </c>
      <c r="U163" s="27">
        <v>8</v>
      </c>
      <c r="V163" s="16">
        <f t="shared" si="3"/>
        <v>-2</v>
      </c>
      <c r="W163" s="33"/>
    </row>
    <row r="164" spans="1:23" x14ac:dyDescent="0.2">
      <c r="A164" s="37">
        <v>150</v>
      </c>
      <c r="B164" s="19" t="s">
        <v>372</v>
      </c>
      <c r="C164" s="19" t="s">
        <v>387</v>
      </c>
      <c r="D164" s="19" t="s">
        <v>52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-25</v>
      </c>
      <c r="Q164" s="27">
        <v>-20</v>
      </c>
      <c r="R164" s="27">
        <v>0</v>
      </c>
      <c r="S164" s="27">
        <v>30</v>
      </c>
      <c r="T164" s="27">
        <v>0</v>
      </c>
      <c r="U164" s="27">
        <v>0</v>
      </c>
      <c r="V164" s="16">
        <f t="shared" si="3"/>
        <v>-15</v>
      </c>
      <c r="W164" s="33"/>
    </row>
  </sheetData>
  <mergeCells count="28">
    <mergeCell ref="A1:W1"/>
    <mergeCell ref="A13:C13"/>
    <mergeCell ref="W15:W20"/>
    <mergeCell ref="W21:W22"/>
    <mergeCell ref="W23:W28"/>
    <mergeCell ref="W90:W97"/>
    <mergeCell ref="W99:W102"/>
    <mergeCell ref="W29:W32"/>
    <mergeCell ref="W33:W46"/>
    <mergeCell ref="W47:W52"/>
    <mergeCell ref="W53:W54"/>
    <mergeCell ref="W57:W75"/>
    <mergeCell ref="W154:W155"/>
    <mergeCell ref="W157:W160"/>
    <mergeCell ref="A2:C2"/>
    <mergeCell ref="W133:W141"/>
    <mergeCell ref="W142:W143"/>
    <mergeCell ref="W144:W145"/>
    <mergeCell ref="W146:W149"/>
    <mergeCell ref="W152:W153"/>
    <mergeCell ref="W103:W112"/>
    <mergeCell ref="W113:W114"/>
    <mergeCell ref="W116:W123"/>
    <mergeCell ref="W124:W127"/>
    <mergeCell ref="W128:W132"/>
    <mergeCell ref="W76:W79"/>
    <mergeCell ref="W81:W85"/>
    <mergeCell ref="W86:W89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SEÇENEK 1 KA131 EĞİTİM ALMA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2023-01-20T18:19:56Z</cp:lastPrinted>
  <dcterms:created xsi:type="dcterms:W3CDTF">2019-12-31T13:50:11Z</dcterms:created>
  <dcterms:modified xsi:type="dcterms:W3CDTF">2023-01-20T18:21:58Z</dcterms:modified>
</cp:coreProperties>
</file>