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tabRatio="719" activeTab="2"/>
  </bookViews>
  <sheets>
    <sheet name="SEÇENEK 1 KA103 DERS VERME" sheetId="7" r:id="rId1"/>
    <sheet name="SEÇENEK 1 KA103 EĞİTİM ALMA" sheetId="8" r:id="rId2"/>
    <sheet name="SEÇENEK 2 KA107 DERS VERME" sheetId="5" r:id="rId3"/>
    <sheet name="SEÇENEK 2 KA107 EĞİTİM ALMA" sheetId="9" r:id="rId4"/>
  </sheets>
  <definedNames>
    <definedName name="_xlnm._FilterDatabase" localSheetId="0" hidden="1">'SEÇENEK 1 KA103 DERS VERME'!$A$2:$S$142</definedName>
    <definedName name="_xlnm._FilterDatabase" localSheetId="1" hidden="1">'SEÇENEK 1 KA103 EĞİTİM ALMA'!$A$7:$V$64</definedName>
    <definedName name="_xlnm._FilterDatabase" localSheetId="2" hidden="1">'SEÇENEK 2 KA107 DERS VERME'!$A$10:$AB$10</definedName>
    <definedName name="_xlnm._FilterDatabase" localSheetId="3" hidden="1">'SEÇENEK 2 KA107 EĞİTİM ALMA'!$A$2:$S$130</definedName>
    <definedName name="personel_basvurma">#REF!</definedName>
  </definedNames>
  <calcPr calcId="145621"/>
</workbook>
</file>

<file path=xl/calcChain.xml><?xml version="1.0" encoding="utf-8"?>
<calcChain xmlns="http://schemas.openxmlformats.org/spreadsheetml/2006/main">
  <c r="O38" i="9" l="1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1" i="9"/>
  <c r="O20" i="9"/>
  <c r="O19" i="9"/>
  <c r="O18" i="9"/>
  <c r="O15" i="9"/>
  <c r="O14" i="9"/>
  <c r="O13" i="9"/>
  <c r="O12" i="9"/>
  <c r="O10" i="9"/>
  <c r="O9" i="9"/>
  <c r="O7" i="9"/>
  <c r="O6" i="9"/>
  <c r="O5" i="9"/>
  <c r="O4" i="9"/>
  <c r="O3" i="9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</calcChain>
</file>

<file path=xl/sharedStrings.xml><?xml version="1.0" encoding="utf-8"?>
<sst xmlns="http://schemas.openxmlformats.org/spreadsheetml/2006/main" count="1093" uniqueCount="484">
  <si>
    <t>SIRA NO</t>
  </si>
  <si>
    <t>BİRİM</t>
  </si>
  <si>
    <t xml:space="preserve">GEÇEN YILA AİT SCI-EXPANDED, SSCI veya AHCI KAPSAMINDAKİ DERGİLERDE YAYINLANMIŞ MAKALENİZ </t>
  </si>
  <si>
    <t>PUAN EŞİTLİĞİNDE ÖNCELİK DURUMU ve DİĞER AÇIKLAMA</t>
  </si>
  <si>
    <t>GAZİ PERSONEL  ile ŞEHİT ve GAZİ EŞ ve ÇOCUĞU PERSONEL BELGESİ PUANI</t>
  </si>
  <si>
    <t xml:space="preserve">GİTMEYİ PLANLADIĞINIZ KURUM ile ERASMUS KURUMLARARASI ANLAŞMAYI YAPMIŞ OLMAK </t>
  </si>
  <si>
    <t>ASİL LİSTE</t>
  </si>
  <si>
    <t xml:space="preserve">ENGELLİ PERSONEL </t>
  </si>
  <si>
    <t>TOPLAM  ERASMUS PUAN</t>
  </si>
  <si>
    <t>DAHA ÖNCE DERS VERME HAREKETLİLİĞİNDEN FAYDALANMA/FAYDALANMAMA</t>
  </si>
  <si>
    <t>DAHA ÖNCE ERASMUS PERSONEL HAREKETLİLİĞİNDEN YARARLANILDI İSE (2017-2021) HAREKETLİLİKTEN SONRA HERHANGİ BİR ORTAK ÇALIŞMA YAPMAK (ORTAK YAYIN,ARAŞTIRMA,ETKİNLİK,KONGRE VB.</t>
  </si>
  <si>
    <t>ÜNİVERSİTEMİZ ERASMUS BÜNYESİNDE ERASMUS BÖLÜM/FAK/ABD KOORDİNATÖRLÜK GÖREVİ OLUP OLMAMA</t>
  </si>
  <si>
    <t>GEÇTİĞİMİZ AKA.YILDA ÜNİVERSİTEMİZE GELEN ERAS.ÖĞRENCİLERİNE DERS VERİP VERMEME</t>
  </si>
  <si>
    <t>GEÇEN YILA AİT AKADEMİK TEŞVİK PUANI</t>
  </si>
  <si>
    <t>DAHA ÖNCE DERS VERME HAREKETLİLİĞİNDEN FAYDALANMAMIŞ BİRİMDE GÖREV YAPIYOR OLMAK</t>
  </si>
  <si>
    <t xml:space="preserve">  DAHA ÖNCE HAREKETLİLİK FAALİYETLERİNDE YER ALMAYAN BİR ÜLKEDEKİ YÜKSEKÖĞRETİM KURUMUNA GİDECEK OLMAK</t>
  </si>
  <si>
    <t>DAHA ÖNCE EĞİTİM ALMA HAREKETLİLİĞİNDEN FAYDALANMA/FAYDALANMAMA</t>
  </si>
  <si>
    <t>İDARİ PERSONEL OLMA DURUMU</t>
  </si>
  <si>
    <t>EĞİTİM DURUMU</t>
  </si>
  <si>
    <t xml:space="preserve">OMÜDEKİ HİZMET YILI </t>
  </si>
  <si>
    <t>DAHA ÖNCE EĞİTİM ALMA HAREKETLİLİĞİNDEN FAYDALANMAMIŞ BİRİMDE GÖREV YAPIYOR OLMAK</t>
  </si>
  <si>
    <t xml:space="preserve">DAHA ÖNCE HAREKETLİLİK FAALİYETİNDE YER ALMAYAN BİR ÜLKEDEKİ KURUMA GİDECEK OLMAK </t>
  </si>
  <si>
    <t>YEDEK LİSTE</t>
  </si>
  <si>
    <t>ADI SOYADI</t>
  </si>
  <si>
    <t>TC KİMLİK NO</t>
  </si>
  <si>
    <t>Ziraat Fakültesi</t>
  </si>
  <si>
    <t>Tıp Fakültesi</t>
  </si>
  <si>
    <t>Çarşamba İnsan ve Toplum Bilimleri Fakültesi</t>
  </si>
  <si>
    <t>Sağlık Bilimleri Fakültesi</t>
  </si>
  <si>
    <t>Eğitim Fakültesi</t>
  </si>
  <si>
    <t>Yeşilyurt Demir Çelik Meslek Yüksekokulu</t>
  </si>
  <si>
    <t>Mühendislik Fakültesi</t>
  </si>
  <si>
    <t>Ortak Dersler</t>
  </si>
  <si>
    <t>Yabancı Diller Yüksekokulu</t>
  </si>
  <si>
    <t>İktisadi ve İdari Bilimler Fakültesi</t>
  </si>
  <si>
    <t>Fen Edebiyat Fakültesi</t>
  </si>
  <si>
    <t>Turizm Fakültesi</t>
  </si>
  <si>
    <t>Yaşar Doğu Spor Bilimleri Fakültesi</t>
  </si>
  <si>
    <t>Devlet Konservatuvarı</t>
  </si>
  <si>
    <t>Veteriner Fakültesi</t>
  </si>
  <si>
    <t>Ali Fuat Başgil Hukuk Fakültesi</t>
  </si>
  <si>
    <t>Bafra İşletme Fakültesi</t>
  </si>
  <si>
    <t>YABANCI DİL PUANI</t>
  </si>
  <si>
    <t>YABANCI DİL ERASMUS PUANI</t>
  </si>
  <si>
    <t>İletişim Fakültesi</t>
  </si>
  <si>
    <t>BAŞVURUSU GEÇERSİZ OLANLAR</t>
  </si>
  <si>
    <t>DİL BELGE SÜRESİ DOLMUŞTUR</t>
  </si>
  <si>
    <t>DİL KRİTERİ SAĞLANAMAMIŞTIR</t>
  </si>
  <si>
    <t>Alaçam Meslek Yüksekokulu</t>
  </si>
  <si>
    <t>Uzaktan Eğitim Uygulama Araştırma Merkezi</t>
  </si>
  <si>
    <t>Güzel Sanatlar Fakültesi</t>
  </si>
  <si>
    <t xml:space="preserve">Yeşilyurt Demir Çelik Meslek Yüksekokulu </t>
  </si>
  <si>
    <t>Fen-Edebiyat Fakültesi</t>
  </si>
  <si>
    <t>DİL PUAN ÖNCELİĞİ</t>
  </si>
  <si>
    <t xml:space="preserve">DAHA ÖNCE  ERASMUS DERS VERME  HAREKETLİLİĞİNDEN  FAYDALANILMAMIŞ OLMAK </t>
  </si>
  <si>
    <t>YERLEŞTİRİLEN  ÜLKE</t>
  </si>
  <si>
    <t>YERLEŞTİRİLEN  KURUM</t>
  </si>
  <si>
    <t>YERLEŞTİRİLDİĞİ TERCİH  DURUMU</t>
  </si>
  <si>
    <t>EŞİT / ÖNCELİK YOKTUR</t>
  </si>
  <si>
    <t>ARNAVUTLUK</t>
  </si>
  <si>
    <t>University of Medicine, Tirana </t>
  </si>
  <si>
    <t>1.TERCİH</t>
  </si>
  <si>
    <t>UKRAYNA</t>
  </si>
  <si>
    <t>Taras Shevchenko National University of Kyiv-Kiev</t>
  </si>
  <si>
    <t>AZERBAYCAN</t>
  </si>
  <si>
    <t>Azerbaijan National Academy of Sciences (Institute of Soil Science and Agrochemistry) - TBD - Baku</t>
  </si>
  <si>
    <t>MOLDOVA</t>
  </si>
  <si>
    <t>Free International University of Moldova (ULIM)</t>
  </si>
  <si>
    <t>2.TERCİH</t>
  </si>
  <si>
    <t>State Agrarian University of Moldova</t>
  </si>
  <si>
    <t>3.TERCİH</t>
  </si>
  <si>
    <t>University of Medicine, Tirana - Medicine - Tirana - Albania</t>
  </si>
  <si>
    <t>TERCİH YAPILMAMIŞTIR</t>
  </si>
  <si>
    <t>Taras Shevchenko National University of Kyiv - Psychology - Kiev</t>
  </si>
  <si>
    <t xml:space="preserve">Taras Shevchenko National University of Kyiv - History - Kiev </t>
  </si>
  <si>
    <t>National University Odessa Law Academy - Law - Odessa - Ukraine</t>
  </si>
  <si>
    <t>Azerbaijan National Academy of Sciences (Institute of Soil Science and Agrochemistry) - TBD - Baku - Azerbaijan</t>
  </si>
  <si>
    <t>Azerbaijan State Agriculture University - TBD - Baku - Azerbaijan</t>
  </si>
  <si>
    <t>Bila Tserkva National Agrarian University - Agriculture - Bila Tserkva - Ukraine</t>
  </si>
  <si>
    <t>University of Vlora Ismail Qemali-Vlore - Albania</t>
  </si>
  <si>
    <t>Taras Shevchenko National University of Kyiv-Kiev - Ukraine</t>
  </si>
  <si>
    <t>Bila Tserkva National Agrarian University - Veterinary - Bila Tserkva - Ukraine</t>
  </si>
  <si>
    <t>State Agrarian University of Moldova </t>
  </si>
  <si>
    <t>Oleksandr Dovzkenko Hlukhiv National Pedagocial University - Education - Hlukhiv - Ukraine</t>
  </si>
  <si>
    <t>Taras Shevchenko National University of Kyiv - History - Kiev - Ukraine</t>
  </si>
  <si>
    <t>Polytechnic University of Tirana - Mathematics - Tirana - Albania</t>
  </si>
  <si>
    <t>National Aviation University </t>
  </si>
  <si>
    <t>Polytechnic University of Tirana -Albania</t>
  </si>
  <si>
    <t>Polytechnic University of Tirana-Tirana - Albania</t>
  </si>
  <si>
    <t>University of Vlora Ismail Qemali- Vlore - Albania</t>
  </si>
  <si>
    <t>University of Shkodër Luigj Gurakuqi - Health - Unishk - Albania</t>
  </si>
  <si>
    <t>Ternopil Sate Medical University of Ministry of Public Health of Ukraine</t>
  </si>
  <si>
    <t>Oleksandr Dovzkenko Hlukhiv National Pedagocial University-Hlukhiv - Ukraine</t>
  </si>
  <si>
    <t>Polytechnic University of Tirana-Albania</t>
  </si>
  <si>
    <t>University of Shkodër Luigj Gurakuqi-Unishk - Albania</t>
  </si>
  <si>
    <t>Polytechnic University of Tirana - Building and Civil Engineering - Tirana - Albania</t>
  </si>
  <si>
    <t>National Aviation University-Kiev - Ukraine</t>
  </si>
  <si>
    <t>Free International University of Moldova (ULIM)Chisinau - Moldova</t>
  </si>
  <si>
    <t>Sumy State University - Law - Sumy - Ukraine</t>
  </si>
  <si>
    <t>Free International University of Moldova (ULIM)-v Chisinau - Moldova</t>
  </si>
  <si>
    <t>Bila Tserkva National Agrarian University- Bila Tserkva - Ukraine</t>
  </si>
  <si>
    <t>National Aviation University -Kiev - Ukraine</t>
  </si>
  <si>
    <t>Sumy National Agrarian University-Sumy - Ukraine</t>
  </si>
  <si>
    <t>-Bila Tserkva National Agrarian University - Veterinary - Bila Tserkva - Ukraine</t>
  </si>
  <si>
    <t>Polytechnic University of Tirana -Tirana - Albania</t>
  </si>
  <si>
    <t>Sumy National Agrarian University- Sumy - Ukraine</t>
  </si>
  <si>
    <t>Free International University of Moldova (ULIM)-Chisinau - Moldova</t>
  </si>
  <si>
    <t>State Agrarian University of Moldova - Agriculture,Horticulture, Economics, Veterinary - Chisinau - Moldova</t>
  </si>
  <si>
    <t>Marin Barleti University-Tirana - Albania</t>
  </si>
  <si>
    <t>39*******50</t>
  </si>
  <si>
    <t>29*******26</t>
  </si>
  <si>
    <t>45*******66</t>
  </si>
  <si>
    <t>De**** EK****</t>
  </si>
  <si>
    <t>Se**** ER****</t>
  </si>
  <si>
    <t>Ha**** TA****</t>
  </si>
  <si>
    <t>11*******90</t>
  </si>
  <si>
    <t>33*******06</t>
  </si>
  <si>
    <t>17*******46</t>
  </si>
  <si>
    <t>18*******22</t>
  </si>
  <si>
    <t>28*******48</t>
  </si>
  <si>
    <t>16*******98</t>
  </si>
  <si>
    <t>52*******16</t>
  </si>
  <si>
    <t>47*******42</t>
  </si>
  <si>
    <t>22*******38</t>
  </si>
  <si>
    <t>11*******70</t>
  </si>
  <si>
    <t>45*******34</t>
  </si>
  <si>
    <t>11*******18</t>
  </si>
  <si>
    <t>49*******28</t>
  </si>
  <si>
    <t>36*******56</t>
  </si>
  <si>
    <t>51*******76</t>
  </si>
  <si>
    <t>64*******94</t>
  </si>
  <si>
    <t>49*******88</t>
  </si>
  <si>
    <t>Me**** Se**** MA****</t>
  </si>
  <si>
    <t>Se**** GÜ****</t>
  </si>
  <si>
    <t>Al**** CE****</t>
  </si>
  <si>
    <t>Si**** ÇE****</t>
  </si>
  <si>
    <t>Mü**** ŞE****</t>
  </si>
  <si>
    <t>Ha**** Nu**** YE****</t>
  </si>
  <si>
    <t>Se**** CA****</t>
  </si>
  <si>
    <t>Pe**** AK****</t>
  </si>
  <si>
    <t>Ha**** ÖZ**** TÜ****</t>
  </si>
  <si>
    <t>Se**** DO****</t>
  </si>
  <si>
    <t>Tü**** AT****</t>
  </si>
  <si>
    <t>Mu**** Öz**** BU****</t>
  </si>
  <si>
    <t>Mu**** KA****</t>
  </si>
  <si>
    <t>Se**** ÇA****</t>
  </si>
  <si>
    <t>Al**** KA****</t>
  </si>
  <si>
    <t>Es**** GE****</t>
  </si>
  <si>
    <t>Ok**** ÖZ****</t>
  </si>
  <si>
    <t>19*******04</t>
  </si>
  <si>
    <t>14*******10</t>
  </si>
  <si>
    <t>18*******26</t>
  </si>
  <si>
    <t>49*******24</t>
  </si>
  <si>
    <t>19*******66</t>
  </si>
  <si>
    <t>16*******18</t>
  </si>
  <si>
    <t>15*******26</t>
  </si>
  <si>
    <t>29*******64</t>
  </si>
  <si>
    <t>53*******42</t>
  </si>
  <si>
    <t>67*******68</t>
  </si>
  <si>
    <t>47*******02</t>
  </si>
  <si>
    <t>59*******44</t>
  </si>
  <si>
    <t>24*******70</t>
  </si>
  <si>
    <t>10*******12</t>
  </si>
  <si>
    <t>15*******64</t>
  </si>
  <si>
    <t>41*******74</t>
  </si>
  <si>
    <t>99*******08</t>
  </si>
  <si>
    <t>68*******08</t>
  </si>
  <si>
    <t>39*******82</t>
  </si>
  <si>
    <t>56*******74</t>
  </si>
  <si>
    <t>39*******72</t>
  </si>
  <si>
    <t>39*******84</t>
  </si>
  <si>
    <t>32*******92</t>
  </si>
  <si>
    <t>32*******58</t>
  </si>
  <si>
    <t>19*******52</t>
  </si>
  <si>
    <t>Se**** ÜS**** ER****</t>
  </si>
  <si>
    <t>Ce**** YA**** ER****</t>
  </si>
  <si>
    <t>Se**** KA****</t>
  </si>
  <si>
    <t>Se**** KÜ****</t>
  </si>
  <si>
    <t>Gü**** Al**** Ka****</t>
  </si>
  <si>
    <t>Mu**** ŞE****</t>
  </si>
  <si>
    <t>Em**** ŞE****</t>
  </si>
  <si>
    <t>Em**** EK****</t>
  </si>
  <si>
    <t>Ha**** AY****</t>
  </si>
  <si>
    <t>Ha**** ÖN****</t>
  </si>
  <si>
    <t>Uğ**** ŞE****</t>
  </si>
  <si>
    <t>Kü**** DE****</t>
  </si>
  <si>
    <t>Az**** Şİ****</t>
  </si>
  <si>
    <t>Tü**** Ay**** AK****</t>
  </si>
  <si>
    <t>Fa**** Ça**** CE****</t>
  </si>
  <si>
    <t>Fü**** AÇ****</t>
  </si>
  <si>
    <t>Hi**** KA**** KE****</t>
  </si>
  <si>
    <t>Do**** BA****</t>
  </si>
  <si>
    <t>Po**** ŞE****</t>
  </si>
  <si>
    <t>Mu**** BU****</t>
  </si>
  <si>
    <t>Bi**** EL****</t>
  </si>
  <si>
    <t>Se**** EL****</t>
  </si>
  <si>
    <t>Rı**** GÜ****</t>
  </si>
  <si>
    <t>Ça**** YI****</t>
  </si>
  <si>
    <t>Ah**** KÖ****</t>
  </si>
  <si>
    <t>48*******10</t>
  </si>
  <si>
    <t>20*******88</t>
  </si>
  <si>
    <t>16*******88</t>
  </si>
  <si>
    <t>37*******76</t>
  </si>
  <si>
    <t>60*******74</t>
  </si>
  <si>
    <t>22*******78</t>
  </si>
  <si>
    <t>15*******38</t>
  </si>
  <si>
    <t>61*******98</t>
  </si>
  <si>
    <t>24*******26</t>
  </si>
  <si>
    <t>44*******32</t>
  </si>
  <si>
    <t>47*******70</t>
  </si>
  <si>
    <t>17*******86</t>
  </si>
  <si>
    <t>27*******44</t>
  </si>
  <si>
    <t>Mu**** TA****</t>
  </si>
  <si>
    <t>İb**** TE****</t>
  </si>
  <si>
    <t>Bi**** YÜ****</t>
  </si>
  <si>
    <t>Ta**** YI****</t>
  </si>
  <si>
    <t>Uf**** İN****</t>
  </si>
  <si>
    <t>Se**** SU****</t>
  </si>
  <si>
    <t>Mü**** Ce**** Bİ****</t>
  </si>
  <si>
    <t>Me**** Em**** KÖ****</t>
  </si>
  <si>
    <t>Ha**** SÜ****</t>
  </si>
  <si>
    <t>İs**** GE****</t>
  </si>
  <si>
    <t>Yı**** KA****</t>
  </si>
  <si>
    <t>31*******04</t>
  </si>
  <si>
    <t>23*******20</t>
  </si>
  <si>
    <t>En**** AB****</t>
  </si>
  <si>
    <t>Rı**** KI****</t>
  </si>
  <si>
    <t>14*******12</t>
  </si>
  <si>
    <t>53*******12</t>
  </si>
  <si>
    <t>Se**** AY****</t>
  </si>
  <si>
    <t>Bü**** TE****</t>
  </si>
  <si>
    <t>Ok**** PE****</t>
  </si>
  <si>
    <t>Üniversite Hastanesi Başmüdürlüğü</t>
  </si>
  <si>
    <t>Çevre Düzenleme Müdürlüğü</t>
  </si>
  <si>
    <t>Kurumsal İletişim Birimi</t>
  </si>
  <si>
    <t>Lisansüstü Eğitim Enstitüsü</t>
  </si>
  <si>
    <t>KIDEM ÖNCELİĞİ</t>
  </si>
  <si>
    <t xml:space="preserve">Strateji Geliştirme Daire Başkanlığı </t>
  </si>
  <si>
    <t>Yeşilturt Demir Çelik Meslek Yüksekokulu</t>
  </si>
  <si>
    <t>Çarşamba Ticaret Borsası Meslek Yüksekokulu</t>
  </si>
  <si>
    <t>Yapı İşleri ve Teknik Daire Başkanlığı</t>
  </si>
  <si>
    <t>63*******64</t>
  </si>
  <si>
    <t>51*******82</t>
  </si>
  <si>
    <t>23*******78</t>
  </si>
  <si>
    <t>62*******32</t>
  </si>
  <si>
    <t>46*******88</t>
  </si>
  <si>
    <t>53*******86</t>
  </si>
  <si>
    <t>16*******10</t>
  </si>
  <si>
    <t>22*******92</t>
  </si>
  <si>
    <t>24*******18</t>
  </si>
  <si>
    <t>58*******56</t>
  </si>
  <si>
    <t>Üm**** MU****</t>
  </si>
  <si>
    <t>Bu**** DE****</t>
  </si>
  <si>
    <t>Mu**** DU****</t>
  </si>
  <si>
    <t>Me**** ÇA****</t>
  </si>
  <si>
    <t>İl**** GÜ****</t>
  </si>
  <si>
    <t>Fa**** Sa**** ÖZ****</t>
  </si>
  <si>
    <t>Me**** Sa**** YÜ****</t>
  </si>
  <si>
    <t>Sa**** AY****</t>
  </si>
  <si>
    <t>Er**** Ke****</t>
  </si>
  <si>
    <t>Strateji Geliştirme Daire Başkanlığı</t>
  </si>
  <si>
    <t>38*******40</t>
  </si>
  <si>
    <t>60*******78</t>
  </si>
  <si>
    <t>35*******68</t>
  </si>
  <si>
    <t>13*******46</t>
  </si>
  <si>
    <t>Gü**** SA****</t>
  </si>
  <si>
    <t>Bi**** ÖN**** KA****</t>
  </si>
  <si>
    <t>Şe**** OD****</t>
  </si>
  <si>
    <t>Mu**** SE**** ŞA****</t>
  </si>
  <si>
    <t>Rektörlük Uluslararasi İlişkiler Birimi</t>
  </si>
  <si>
    <t>Lisansüstüeğitim Enstitüsü</t>
  </si>
  <si>
    <t>Yabanci Diller Yüksekokulu</t>
  </si>
  <si>
    <t>Ögrenci İşleri Daire Bşk.</t>
  </si>
  <si>
    <t>Çarşamba Ticaret Borsasi Meslek Yüksekokulu</t>
  </si>
  <si>
    <t>Kütüphane Ve Dök. Daire Bşk.</t>
  </si>
  <si>
    <t xml:space="preserve">DAHA ÖNCE  ERASMUS EĞİTİM ALMA HAREKETLİLİĞİNDEN  FAYDALANILMAMIŞ OLMAK </t>
  </si>
  <si>
    <t>Yapi İşleri Ve Teknik Daire Bşk.</t>
  </si>
  <si>
    <t>Sağlik Bilimleri Fakültesi</t>
  </si>
  <si>
    <t>Sağlik Bilimleri Enstitüsü</t>
  </si>
  <si>
    <t>İdari Ve Mali İşler Daire Bşk.</t>
  </si>
  <si>
    <t>Hukuk Musavirligi</t>
  </si>
  <si>
    <t>İktisadi Ve İdari Bilimler Fakültesi</t>
  </si>
  <si>
    <t>Sağlik- Kültür-Spor Daire Bşk.</t>
  </si>
  <si>
    <t>Çarşamba İnsan Ve Toplum Bilimleri Fakültesi</t>
  </si>
  <si>
    <t>Sağlik Hizmetleri Meslek Yüksekokulu</t>
  </si>
  <si>
    <t>Genel Sekreterlik</t>
  </si>
  <si>
    <t>Strateji Geliştirme Daire Başkanliği</t>
  </si>
  <si>
    <t>Diş Hekimliği Fakültesi</t>
  </si>
  <si>
    <t>Mimarlik Fakültesi</t>
  </si>
  <si>
    <t>Devlet Konservatuvari</t>
  </si>
  <si>
    <t>Uzaktan Eğitim Uygulama Araştirma Merkezi</t>
  </si>
  <si>
    <t>Koruma Güvenlik Şube Müdürlüğü</t>
  </si>
  <si>
    <t>51*******74</t>
  </si>
  <si>
    <t>28*******96</t>
  </si>
  <si>
    <t>13*******02</t>
  </si>
  <si>
    <t>16*******36</t>
  </si>
  <si>
    <t>43*******52</t>
  </si>
  <si>
    <t>52*******86</t>
  </si>
  <si>
    <t>56*******70</t>
  </si>
  <si>
    <t>11*******34</t>
  </si>
  <si>
    <t>53*******06</t>
  </si>
  <si>
    <t>32*******74</t>
  </si>
  <si>
    <t>53*******62</t>
  </si>
  <si>
    <t>54*******60</t>
  </si>
  <si>
    <t>36*******00</t>
  </si>
  <si>
    <t>46*******68</t>
  </si>
  <si>
    <t>44*******70</t>
  </si>
  <si>
    <t>52*******72</t>
  </si>
  <si>
    <t>68*******02</t>
  </si>
  <si>
    <t>35*******86</t>
  </si>
  <si>
    <t>44*******66</t>
  </si>
  <si>
    <t>31*******70</t>
  </si>
  <si>
    <t>55*******58</t>
  </si>
  <si>
    <t>55*******76</t>
  </si>
  <si>
    <t>16*******14</t>
  </si>
  <si>
    <t>50*******60</t>
  </si>
  <si>
    <t>22*******86</t>
  </si>
  <si>
    <t>28*******50</t>
  </si>
  <si>
    <t>43*******34</t>
  </si>
  <si>
    <t>44*******88</t>
  </si>
  <si>
    <t>23*******66</t>
  </si>
  <si>
    <t>50*******48</t>
  </si>
  <si>
    <t>22*******62</t>
  </si>
  <si>
    <t>16*******62</t>
  </si>
  <si>
    <t>38*******42</t>
  </si>
  <si>
    <t>40*******82</t>
  </si>
  <si>
    <t>42*******82</t>
  </si>
  <si>
    <t>27*******16</t>
  </si>
  <si>
    <t>10*******30</t>
  </si>
  <si>
    <t>69*******22</t>
  </si>
  <si>
    <t>54*******02</t>
  </si>
  <si>
    <t>60*******42</t>
  </si>
  <si>
    <t>46*******94</t>
  </si>
  <si>
    <t>49*******08</t>
  </si>
  <si>
    <t>10*******18</t>
  </si>
  <si>
    <t>58*******76</t>
  </si>
  <si>
    <t>63*******66</t>
  </si>
  <si>
    <t>23*******42</t>
  </si>
  <si>
    <t>14*******02</t>
  </si>
  <si>
    <t>51*******96</t>
  </si>
  <si>
    <t>12*******14</t>
  </si>
  <si>
    <t>53*******38</t>
  </si>
  <si>
    <t>51*******28</t>
  </si>
  <si>
    <t>19*******38</t>
  </si>
  <si>
    <t>36*******46</t>
  </si>
  <si>
    <t>62*******94</t>
  </si>
  <si>
    <t>28*******80</t>
  </si>
  <si>
    <t>45*******84</t>
  </si>
  <si>
    <t>62*******16</t>
  </si>
  <si>
    <t>12*******16</t>
  </si>
  <si>
    <t>15*******00</t>
  </si>
  <si>
    <t>50*******34</t>
  </si>
  <si>
    <t>26*******20</t>
  </si>
  <si>
    <t>44*******48</t>
  </si>
  <si>
    <t>99*******52</t>
  </si>
  <si>
    <t>21*******38</t>
  </si>
  <si>
    <t>17*******90</t>
  </si>
  <si>
    <t>10*******36</t>
  </si>
  <si>
    <t>28*******02</t>
  </si>
  <si>
    <t>11*******64</t>
  </si>
  <si>
    <t>21*******58</t>
  </si>
  <si>
    <t>14*******94</t>
  </si>
  <si>
    <t>25*******18</t>
  </si>
  <si>
    <t>51*******08</t>
  </si>
  <si>
    <t>17*******76</t>
  </si>
  <si>
    <t>53*******30</t>
  </si>
  <si>
    <t>33*******12</t>
  </si>
  <si>
    <t>25*******90</t>
  </si>
  <si>
    <t>66*******94</t>
  </si>
  <si>
    <t>Na**** ŞE****</t>
  </si>
  <si>
    <t>Ar**** SA****</t>
  </si>
  <si>
    <t>Di**** DE**** ÖZ****</t>
  </si>
  <si>
    <t>Na**** ÖZ****</t>
  </si>
  <si>
    <t>Va**** AY****</t>
  </si>
  <si>
    <t>Nu**** ÖZ****</t>
  </si>
  <si>
    <t>So**** ÖZ****</t>
  </si>
  <si>
    <t>Mu**** ZA****</t>
  </si>
  <si>
    <t>Ra**** KA****</t>
  </si>
  <si>
    <t>Ar**** AK****</t>
  </si>
  <si>
    <t>Sü**** Bİ****</t>
  </si>
  <si>
    <t>Ön**** GÜ****</t>
  </si>
  <si>
    <t>Sa**** BU****</t>
  </si>
  <si>
    <t>Ed**** KI****</t>
  </si>
  <si>
    <t>Er****  B****</t>
  </si>
  <si>
    <t>Hi**** AL****</t>
  </si>
  <si>
    <t>Ya**** AY****</t>
  </si>
  <si>
    <t>Öm**** PA****</t>
  </si>
  <si>
    <t>Se**** TO****</t>
  </si>
  <si>
    <t>Ha**** KA****</t>
  </si>
  <si>
    <t>Ya**** YI****</t>
  </si>
  <si>
    <t>To**** AR****</t>
  </si>
  <si>
    <t>Yi**** KA****</t>
  </si>
  <si>
    <t>Ze**** UZ****</t>
  </si>
  <si>
    <t>Ay**** BE****</t>
  </si>
  <si>
    <t>Gi**** Ze**** AY****</t>
  </si>
  <si>
    <t>Re**** AG****</t>
  </si>
  <si>
    <t>Nu**** AR****</t>
  </si>
  <si>
    <t>Ra**** AY****</t>
  </si>
  <si>
    <t>Se**** AR****</t>
  </si>
  <si>
    <t>İb**** Et**** OL****</t>
  </si>
  <si>
    <t>Az**** BA****</t>
  </si>
  <si>
    <t>İh**** GÜ****</t>
  </si>
  <si>
    <t>Ad**** CE****</t>
  </si>
  <si>
    <t>Em**** UĞ****</t>
  </si>
  <si>
    <t>Ah**** Ta**** AR****</t>
  </si>
  <si>
    <t>Se**** AL****</t>
  </si>
  <si>
    <t>Be**** YA****</t>
  </si>
  <si>
    <t>Mi**** PE**** KU****</t>
  </si>
  <si>
    <t>Be**** DE****</t>
  </si>
  <si>
    <t>Ad**** KA****</t>
  </si>
  <si>
    <t>Nu**** KA****</t>
  </si>
  <si>
    <t>Kü**** Me**** KA****</t>
  </si>
  <si>
    <t>Öz**** GE****</t>
  </si>
  <si>
    <t>Fe**** TA****</t>
  </si>
  <si>
    <t>El**** KO****</t>
  </si>
  <si>
    <t>İs**** PA****</t>
  </si>
  <si>
    <t>Bu**** HA****</t>
  </si>
  <si>
    <t>Eb**** GE****</t>
  </si>
  <si>
    <t>Ha**** Fe**** DE****</t>
  </si>
  <si>
    <t>Hö**** ER****</t>
  </si>
  <si>
    <t>Ca**** TO****</t>
  </si>
  <si>
    <t>Ta**** Se**** ŞE****</t>
  </si>
  <si>
    <t>Bü**** ÖZ****</t>
  </si>
  <si>
    <t>Zu**** EM****</t>
  </si>
  <si>
    <t>Es**** ER**** AY****</t>
  </si>
  <si>
    <t>Ha**** KO****</t>
  </si>
  <si>
    <t>Uğ**** DA****</t>
  </si>
  <si>
    <t>Es**** DA****</t>
  </si>
  <si>
    <t>Er**** Ca**** AY****</t>
  </si>
  <si>
    <t>Me**** ÖZ****</t>
  </si>
  <si>
    <t>Me**** Nu**** KA****</t>
  </si>
  <si>
    <t>Ul**** KO****</t>
  </si>
  <si>
    <t>Ke**** SO****</t>
  </si>
  <si>
    <t>Ay**** RA****</t>
  </si>
  <si>
    <t>Or**** AK****</t>
  </si>
  <si>
    <t>Ya**** EK****</t>
  </si>
  <si>
    <t>İh**** MÜ****</t>
  </si>
  <si>
    <t>Er**** DU****</t>
  </si>
  <si>
    <t>Nu**** MU****</t>
  </si>
  <si>
    <t>Se**** SE**** AY****</t>
  </si>
  <si>
    <t>İr**** Cİ****</t>
  </si>
  <si>
    <t>Ay**** AY****</t>
  </si>
  <si>
    <t>Al**** Tİ****</t>
  </si>
  <si>
    <t>Af**** ÖZ****</t>
  </si>
  <si>
    <t>Bi**** KU****</t>
  </si>
  <si>
    <t>Bu**** YA****</t>
  </si>
  <si>
    <t>Gü**** AK****</t>
  </si>
  <si>
    <t>Şe**** HA****</t>
  </si>
  <si>
    <t>Ternopil Sate Medical University of Ministry of Public Health of Ukraine </t>
  </si>
  <si>
    <t xml:space="preserve">Ternopil Sate Medical University of Ministry of Public Health of Ukraine </t>
  </si>
  <si>
    <t>University of Shkodër Luigj Gurakuqi - Nursing ans Midwifery - Unishk - Albania</t>
  </si>
  <si>
    <t>University of Medicine, Tirana - Nursing and Midwifery - Tirana - Albania</t>
  </si>
  <si>
    <t>Taras Shevchenko National University of Kyiv - Psychology - Kiev - Ukraine</t>
  </si>
  <si>
    <t>Taras Shevchenko National University of Kyiv - Geography - Kiev - Ukraine</t>
  </si>
  <si>
    <t>State Agrarian University of Moldova- Chisinau - Moldova</t>
  </si>
  <si>
    <t>National Aviation University- Kiev - Ukraine</t>
  </si>
  <si>
    <t>Polytechnic University of Tirana - Electricity and Energy (Electrical and Electronics Engineering) - Tirana - Albania</t>
  </si>
  <si>
    <t>Taras Shevchenko National University of Kyiv - Turkish Language and Literature - Kiev - Ukraine</t>
  </si>
  <si>
    <t>Polytechnic University of Tirana - Physics - Tirana - Albania</t>
  </si>
  <si>
    <t>Free International University of Moldova (ULIM)- Chisinau - Moldova</t>
  </si>
  <si>
    <t>Bila Tserkva National Agrarian University - Hygiene and occupational health services - Bila Tserkva - Ukraine</t>
  </si>
  <si>
    <t>Ternopil Sate Medical University of Ministry of Public Health of Ukraine-Ternopil - Ukraine</t>
  </si>
  <si>
    <t>Marin Barleti University - Economics,Political sciences and civis, Travel, tourism and leisure, 
Architecture and construction - Tirana - Albania</t>
  </si>
  <si>
    <t>University of Vlora Ismail Qemali - Vlore - Albania</t>
  </si>
  <si>
    <t>National Aviation University - Environmental Sciences, Management and Administration - Kiev - Ukraine</t>
  </si>
  <si>
    <t>Taras Shevchenko National University of Kyiv- Kiev - Ukraine</t>
  </si>
  <si>
    <t>Polytechnic University of Tirana - Environmental Sciences (Environmental Engineering) - Tirana - Albania</t>
  </si>
  <si>
    <t>Polytechnic University of Tirana - Materials (Material Science and Engineering) - Tirana - Albania</t>
  </si>
  <si>
    <t>Free International University of Moldova (ULIM) - Chisinau - Moldova</t>
  </si>
  <si>
    <t>Oleksandr Dovzkenko Hlukhiv National Pedagocial University - International Relations - Hlukhiv - Ukraine</t>
  </si>
  <si>
    <t>Ternopil Sate Medical University of Ministry of Public Health of Ukraine - Medicine, Nursing and Midwifery - Ternopil - Ukraine</t>
  </si>
  <si>
    <t>Zaporozhye State Medical University - Medicine - Zaporozhye - Ukraine</t>
  </si>
  <si>
    <t>-University of Medicine, Tirana - Medicine - Tirana - Albania</t>
  </si>
  <si>
    <t>Free International University of Moldova (ULIM) -  Chisinau - Moldova</t>
  </si>
  <si>
    <t>-Bila Tserkva National Agrarian University - Hygiene and occupational health services - Bila Tserkva - Ukraine</t>
  </si>
  <si>
    <t xml:space="preserve">Polytechnic University of Tirana -Tirana - Albania
</t>
  </si>
  <si>
    <t>-National University Odessa Law Academy - Law - Odessa - Ukraine</t>
  </si>
  <si>
    <t>Free International University of Moldova (ULIM) - Chisinau - Moldova</t>
  </si>
  <si>
    <t>Marin Barleti University - Tirana - Albania</t>
  </si>
  <si>
    <t xml:space="preserve">Sumy National Agrarian University-Sumy - Ukraine
</t>
  </si>
  <si>
    <t>Marin Barleti University - Tirana - Albania</t>
  </si>
  <si>
    <t>University of Vlora Ismail Qemali -Vlore - Albania</t>
  </si>
  <si>
    <t>University of Vlora Ismail Qemali Vlore - Albania</t>
  </si>
  <si>
    <t>BAŞVURUSUNDAN FERAGAT ETTİ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</si>
</sst>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393939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6" fillId="0" borderId="2" xfId="0" quotePrefix="1" applyNumberFormat="1" applyFont="1" applyBorder="1"/>
    <xf numFmtId="0" fontId="11" fillId="0" borderId="2" xfId="0" applyFont="1" applyBorder="1"/>
    <xf numFmtId="0" fontId="11" fillId="0" borderId="2" xfId="0" applyFont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wrapText="1"/>
    </xf>
    <xf numFmtId="0" fontId="6" fillId="0" borderId="2" xfId="0" quotePrefix="1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wrapText="1"/>
    </xf>
    <xf numFmtId="0" fontId="13" fillId="0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12" fillId="0" borderId="2" xfId="0" quotePrefix="1" applyNumberFormat="1" applyFont="1" applyBorder="1"/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11" fillId="0" borderId="9" xfId="0" applyFont="1" applyBorder="1"/>
    <xf numFmtId="0" fontId="5" fillId="0" borderId="9" xfId="0" applyFont="1" applyFill="1" applyBorder="1" applyAlignment="1">
      <alignment horizontal="left" vertical="center" wrapText="1"/>
    </xf>
    <xf numFmtId="0" fontId="6" fillId="0" borderId="2" xfId="0" quotePrefix="1" applyNumberFormat="1" applyFont="1" applyBorder="1" applyAlignment="1"/>
    <xf numFmtId="0" fontId="6" fillId="0" borderId="2" xfId="0" quotePrefix="1" applyNumberFormat="1" applyFont="1" applyBorder="1" applyAlignment="1">
      <alignment horizontal="left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1" fillId="0" borderId="9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0" borderId="11" xfId="0" applyFont="1" applyBorder="1"/>
    <xf numFmtId="0" fontId="5" fillId="0" borderId="5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42"/>
  <sheetViews>
    <sheetView zoomScaleNormal="100" workbookViewId="0">
      <pane xSplit="4" ySplit="2" topLeftCell="O54" activePane="bottomRight" state="frozen"/>
      <selection pane="topRight" activeCell="G1" sqref="G1"/>
      <selection pane="bottomLeft" activeCell="A3" sqref="A3"/>
      <selection pane="bottomRight" activeCell="C66" sqref="C66"/>
    </sheetView>
  </sheetViews>
  <sheetFormatPr defaultColWidth="11.5703125" defaultRowHeight="30" customHeight="1" x14ac:dyDescent="0.2"/>
  <cols>
    <col min="1" max="1" width="8.7109375" style="19" bestFit="1" customWidth="1"/>
    <col min="2" max="2" width="22.42578125" style="12" customWidth="1"/>
    <col min="3" max="3" width="44" style="12" customWidth="1"/>
    <col min="4" max="4" width="52.42578125" style="12" bestFit="1" customWidth="1"/>
    <col min="5" max="5" width="25.5703125" style="19" customWidth="1"/>
    <col min="6" max="6" width="23" style="19" customWidth="1"/>
    <col min="7" max="7" width="20.42578125" style="18" customWidth="1"/>
    <col min="8" max="8" width="21.42578125" style="19" customWidth="1"/>
    <col min="9" max="9" width="20.42578125" style="19" customWidth="1"/>
    <col min="10" max="10" width="13.28515625" style="19" customWidth="1"/>
    <col min="11" max="11" width="16.140625" style="19" customWidth="1"/>
    <col min="12" max="12" width="18.7109375" style="19" customWidth="1"/>
    <col min="13" max="13" width="13.85546875" style="19" bestFit="1" customWidth="1"/>
    <col min="14" max="14" width="27" style="19" customWidth="1"/>
    <col min="15" max="17" width="20.5703125" style="19" customWidth="1"/>
    <col min="18" max="18" width="16.28515625" style="22" customWidth="1"/>
    <col min="19" max="19" width="54.85546875" style="13" customWidth="1"/>
    <col min="20" max="197" width="9.140625" style="12" customWidth="1"/>
    <col min="198" max="16384" width="11.5703125" style="12"/>
  </cols>
  <sheetData>
    <row r="1" spans="1:19" ht="42" customHeight="1" x14ac:dyDescent="0.2">
      <c r="A1" s="108" t="s">
        <v>6</v>
      </c>
      <c r="B1" s="109"/>
      <c r="C1" s="109"/>
      <c r="D1" s="56"/>
      <c r="E1" s="57"/>
      <c r="F1" s="57"/>
      <c r="G1" s="58"/>
      <c r="H1" s="57"/>
      <c r="I1" s="57"/>
      <c r="J1" s="57"/>
      <c r="K1" s="57"/>
      <c r="L1" s="57"/>
      <c r="M1" s="57"/>
      <c r="N1" s="57"/>
      <c r="O1" s="57"/>
      <c r="P1" s="57"/>
      <c r="Q1" s="57"/>
      <c r="R1" s="59"/>
      <c r="S1" s="60"/>
    </row>
    <row r="2" spans="1:19" s="29" customFormat="1" ht="42" customHeight="1" x14ac:dyDescent="0.2">
      <c r="A2" s="23" t="s">
        <v>0</v>
      </c>
      <c r="B2" s="24" t="s">
        <v>24</v>
      </c>
      <c r="C2" s="24" t="s">
        <v>23</v>
      </c>
      <c r="D2" s="24" t="s">
        <v>1</v>
      </c>
      <c r="E2" s="25" t="s">
        <v>9</v>
      </c>
      <c r="F2" s="25" t="s">
        <v>10</v>
      </c>
      <c r="G2" s="25" t="s">
        <v>11</v>
      </c>
      <c r="H2" s="26" t="s">
        <v>5</v>
      </c>
      <c r="I2" s="25" t="s">
        <v>12</v>
      </c>
      <c r="J2" s="25" t="s">
        <v>13</v>
      </c>
      <c r="K2" s="26" t="s">
        <v>2</v>
      </c>
      <c r="L2" s="25" t="s">
        <v>14</v>
      </c>
      <c r="M2" s="25" t="s">
        <v>15</v>
      </c>
      <c r="N2" s="25" t="s">
        <v>4</v>
      </c>
      <c r="O2" s="26" t="s">
        <v>7</v>
      </c>
      <c r="P2" s="26" t="s">
        <v>42</v>
      </c>
      <c r="Q2" s="26" t="s">
        <v>43</v>
      </c>
      <c r="R2" s="27" t="s">
        <v>8</v>
      </c>
      <c r="S2" s="28" t="s">
        <v>3</v>
      </c>
    </row>
    <row r="3" spans="1:19" s="14" customFormat="1" ht="30" customHeight="1" x14ac:dyDescent="0.3">
      <c r="A3" s="69">
        <v>1</v>
      </c>
      <c r="B3" s="72" t="s">
        <v>109</v>
      </c>
      <c r="C3" s="72" t="s">
        <v>112</v>
      </c>
      <c r="D3" s="47" t="s">
        <v>25</v>
      </c>
      <c r="E3" s="46">
        <v>40</v>
      </c>
      <c r="F3" s="46">
        <v>0</v>
      </c>
      <c r="G3" s="46">
        <v>0</v>
      </c>
      <c r="H3" s="46">
        <v>0</v>
      </c>
      <c r="I3" s="46">
        <v>0</v>
      </c>
      <c r="J3" s="46">
        <v>10</v>
      </c>
      <c r="K3" s="46">
        <v>10</v>
      </c>
      <c r="L3" s="46">
        <v>0</v>
      </c>
      <c r="M3" s="46">
        <v>0</v>
      </c>
      <c r="N3" s="46">
        <v>0</v>
      </c>
      <c r="O3" s="46">
        <v>0</v>
      </c>
      <c r="P3" s="46">
        <v>86.25</v>
      </c>
      <c r="Q3" s="46">
        <v>10</v>
      </c>
      <c r="R3" s="48">
        <v>70</v>
      </c>
      <c r="S3" s="61" t="s">
        <v>58</v>
      </c>
    </row>
    <row r="4" spans="1:19" s="14" customFormat="1" ht="25.5" customHeight="1" x14ac:dyDescent="0.3">
      <c r="A4" s="69">
        <v>2</v>
      </c>
      <c r="B4" s="72" t="s">
        <v>110</v>
      </c>
      <c r="C4" s="72" t="s">
        <v>113</v>
      </c>
      <c r="D4" s="47" t="s">
        <v>26</v>
      </c>
      <c r="E4" s="46">
        <v>40</v>
      </c>
      <c r="F4" s="46">
        <v>0</v>
      </c>
      <c r="G4" s="46">
        <v>0</v>
      </c>
      <c r="H4" s="46">
        <v>0</v>
      </c>
      <c r="I4" s="46">
        <v>0</v>
      </c>
      <c r="J4" s="46">
        <v>10</v>
      </c>
      <c r="K4" s="46">
        <v>10</v>
      </c>
      <c r="L4" s="46">
        <v>0</v>
      </c>
      <c r="M4" s="46">
        <v>0</v>
      </c>
      <c r="N4" s="46">
        <v>0</v>
      </c>
      <c r="O4" s="46">
        <v>0</v>
      </c>
      <c r="P4" s="46">
        <v>86.25</v>
      </c>
      <c r="Q4" s="46">
        <v>10</v>
      </c>
      <c r="R4" s="48">
        <v>70</v>
      </c>
      <c r="S4" s="37" t="s">
        <v>53</v>
      </c>
    </row>
    <row r="5" spans="1:19" s="14" customFormat="1" ht="41.25" customHeight="1" x14ac:dyDescent="0.3">
      <c r="A5" s="69">
        <v>3</v>
      </c>
      <c r="B5" s="72" t="s">
        <v>111</v>
      </c>
      <c r="C5" s="72" t="s">
        <v>114</v>
      </c>
      <c r="D5" s="47" t="s">
        <v>27</v>
      </c>
      <c r="E5" s="46">
        <v>40</v>
      </c>
      <c r="F5" s="46">
        <v>0</v>
      </c>
      <c r="G5" s="46">
        <v>10</v>
      </c>
      <c r="H5" s="46">
        <v>0</v>
      </c>
      <c r="I5" s="46">
        <v>0</v>
      </c>
      <c r="J5" s="46">
        <v>0</v>
      </c>
      <c r="K5" s="46">
        <v>0</v>
      </c>
      <c r="L5" s="46">
        <v>10</v>
      </c>
      <c r="M5" s="46">
        <v>0</v>
      </c>
      <c r="N5" s="46">
        <v>0</v>
      </c>
      <c r="O5" s="46">
        <v>0</v>
      </c>
      <c r="P5" s="46">
        <v>84</v>
      </c>
      <c r="Q5" s="46">
        <v>10</v>
      </c>
      <c r="R5" s="48">
        <v>70</v>
      </c>
      <c r="S5" s="37" t="s">
        <v>53</v>
      </c>
    </row>
    <row r="6" spans="1:19" s="14" customFormat="1" ht="30" customHeight="1" x14ac:dyDescent="0.3">
      <c r="A6" s="69">
        <v>4</v>
      </c>
      <c r="B6" s="72" t="s">
        <v>115</v>
      </c>
      <c r="C6" s="72" t="s">
        <v>132</v>
      </c>
      <c r="D6" s="47" t="s">
        <v>28</v>
      </c>
      <c r="E6" s="46">
        <v>40</v>
      </c>
      <c r="F6" s="46">
        <v>0</v>
      </c>
      <c r="G6" s="46">
        <v>10</v>
      </c>
      <c r="H6" s="46">
        <v>0</v>
      </c>
      <c r="I6" s="46">
        <v>0</v>
      </c>
      <c r="J6" s="46">
        <v>10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83.75</v>
      </c>
      <c r="Q6" s="46">
        <v>10</v>
      </c>
      <c r="R6" s="48">
        <v>70</v>
      </c>
      <c r="S6" s="37"/>
    </row>
    <row r="7" spans="1:19" s="14" customFormat="1" ht="30" customHeight="1" x14ac:dyDescent="0.3">
      <c r="A7" s="69">
        <v>5</v>
      </c>
      <c r="B7" s="72" t="s">
        <v>117</v>
      </c>
      <c r="C7" s="72" t="s">
        <v>134</v>
      </c>
      <c r="D7" s="47" t="s">
        <v>30</v>
      </c>
      <c r="E7" s="46">
        <v>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</v>
      </c>
      <c r="L7" s="46">
        <v>0</v>
      </c>
      <c r="M7" s="46">
        <v>0</v>
      </c>
      <c r="N7" s="46">
        <v>0</v>
      </c>
      <c r="O7" s="46">
        <v>0</v>
      </c>
      <c r="P7" s="46">
        <v>84</v>
      </c>
      <c r="Q7" s="46">
        <v>10</v>
      </c>
      <c r="R7" s="48">
        <v>60</v>
      </c>
      <c r="S7" s="37" t="s">
        <v>53</v>
      </c>
    </row>
    <row r="8" spans="1:19" s="14" customFormat="1" ht="51" customHeight="1" x14ac:dyDescent="0.3">
      <c r="A8" s="69">
        <v>6</v>
      </c>
      <c r="B8" s="72" t="s">
        <v>118</v>
      </c>
      <c r="C8" s="72" t="s">
        <v>135</v>
      </c>
      <c r="D8" s="47" t="s">
        <v>31</v>
      </c>
      <c r="E8" s="46">
        <v>40</v>
      </c>
      <c r="F8" s="46">
        <v>0</v>
      </c>
      <c r="G8" s="46">
        <v>10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83</v>
      </c>
      <c r="Q8" s="46">
        <v>10</v>
      </c>
      <c r="R8" s="48">
        <v>60</v>
      </c>
      <c r="S8" s="30" t="s">
        <v>54</v>
      </c>
    </row>
    <row r="9" spans="1:19" s="14" customFormat="1" ht="42" customHeight="1" x14ac:dyDescent="0.3">
      <c r="A9" s="69">
        <v>7</v>
      </c>
      <c r="B9" s="72" t="s">
        <v>119</v>
      </c>
      <c r="C9" s="72" t="s">
        <v>136</v>
      </c>
      <c r="D9" s="47" t="s">
        <v>29</v>
      </c>
      <c r="E9" s="46">
        <v>0</v>
      </c>
      <c r="F9" s="46">
        <v>0</v>
      </c>
      <c r="G9" s="46">
        <v>10</v>
      </c>
      <c r="H9" s="51">
        <v>10</v>
      </c>
      <c r="I9" s="46">
        <v>15</v>
      </c>
      <c r="J9" s="46">
        <v>10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91.25</v>
      </c>
      <c r="Q9" s="46">
        <v>15</v>
      </c>
      <c r="R9" s="48">
        <v>60</v>
      </c>
      <c r="S9" s="37"/>
    </row>
    <row r="10" spans="1:19" s="14" customFormat="1" ht="30" customHeight="1" x14ac:dyDescent="0.3">
      <c r="A10" s="69">
        <v>8</v>
      </c>
      <c r="B10" s="72" t="s">
        <v>120</v>
      </c>
      <c r="C10" s="72" t="s">
        <v>137</v>
      </c>
      <c r="D10" s="47" t="s">
        <v>32</v>
      </c>
      <c r="E10" s="46">
        <v>40</v>
      </c>
      <c r="F10" s="46">
        <v>0</v>
      </c>
      <c r="G10" s="46">
        <v>0</v>
      </c>
      <c r="H10" s="51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96.25</v>
      </c>
      <c r="Q10" s="46">
        <v>15</v>
      </c>
      <c r="R10" s="48">
        <v>55</v>
      </c>
      <c r="S10" s="37" t="s">
        <v>53</v>
      </c>
    </row>
    <row r="11" spans="1:19" s="14" customFormat="1" ht="30" customHeight="1" x14ac:dyDescent="0.3">
      <c r="A11" s="69">
        <v>9</v>
      </c>
      <c r="B11" s="72" t="s">
        <v>121</v>
      </c>
      <c r="C11" s="72" t="s">
        <v>138</v>
      </c>
      <c r="D11" s="47" t="s">
        <v>33</v>
      </c>
      <c r="E11" s="46">
        <v>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95</v>
      </c>
      <c r="Q11" s="46">
        <v>15</v>
      </c>
      <c r="R11" s="48">
        <v>55</v>
      </c>
      <c r="S11" s="37" t="s">
        <v>53</v>
      </c>
    </row>
    <row r="12" spans="1:19" s="14" customFormat="1" ht="30" customHeight="1" x14ac:dyDescent="0.3">
      <c r="A12" s="69">
        <v>10</v>
      </c>
      <c r="B12" s="72" t="s">
        <v>122</v>
      </c>
      <c r="C12" s="72" t="s">
        <v>139</v>
      </c>
      <c r="D12" s="47" t="s">
        <v>34</v>
      </c>
      <c r="E12" s="46">
        <v>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91.25</v>
      </c>
      <c r="Q12" s="46">
        <v>15</v>
      </c>
      <c r="R12" s="48">
        <v>55</v>
      </c>
      <c r="S12" s="49"/>
    </row>
    <row r="13" spans="1:19" s="14" customFormat="1" ht="30" customHeight="1" x14ac:dyDescent="0.3">
      <c r="A13" s="69">
        <v>11</v>
      </c>
      <c r="B13" s="72" t="s">
        <v>123</v>
      </c>
      <c r="C13" s="72" t="s">
        <v>140</v>
      </c>
      <c r="D13" s="47" t="s">
        <v>35</v>
      </c>
      <c r="E13" s="46">
        <v>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86.25</v>
      </c>
      <c r="Q13" s="46">
        <v>10</v>
      </c>
      <c r="R13" s="48">
        <v>50</v>
      </c>
      <c r="S13" s="49"/>
    </row>
    <row r="14" spans="1:19" s="14" customFormat="1" ht="30" customHeight="1" x14ac:dyDescent="0.3">
      <c r="A14" s="69">
        <v>12</v>
      </c>
      <c r="B14" s="72" t="s">
        <v>124</v>
      </c>
      <c r="C14" s="72" t="s">
        <v>141</v>
      </c>
      <c r="D14" s="47" t="s">
        <v>36</v>
      </c>
      <c r="E14" s="46">
        <v>-10</v>
      </c>
      <c r="F14" s="46">
        <v>0</v>
      </c>
      <c r="G14" s="46">
        <v>10</v>
      </c>
      <c r="H14" s="51">
        <v>0</v>
      </c>
      <c r="I14" s="46">
        <v>0</v>
      </c>
      <c r="J14" s="46">
        <v>10</v>
      </c>
      <c r="K14" s="46">
        <v>10</v>
      </c>
      <c r="L14" s="46">
        <v>0</v>
      </c>
      <c r="M14" s="46">
        <v>0</v>
      </c>
      <c r="N14" s="46">
        <v>0</v>
      </c>
      <c r="O14" s="46">
        <v>0</v>
      </c>
      <c r="P14" s="46">
        <v>92</v>
      </c>
      <c r="Q14" s="46">
        <v>15</v>
      </c>
      <c r="R14" s="48">
        <v>35</v>
      </c>
      <c r="S14" s="37" t="s">
        <v>53</v>
      </c>
    </row>
    <row r="15" spans="1:19" s="14" customFormat="1" ht="30" customHeight="1" x14ac:dyDescent="0.3">
      <c r="A15" s="69">
        <v>13</v>
      </c>
      <c r="B15" s="72" t="s">
        <v>125</v>
      </c>
      <c r="C15" s="72" t="s">
        <v>142</v>
      </c>
      <c r="D15" s="47" t="s">
        <v>37</v>
      </c>
      <c r="E15" s="46">
        <v>0</v>
      </c>
      <c r="F15" s="46">
        <v>0</v>
      </c>
      <c r="G15" s="46">
        <v>10</v>
      </c>
      <c r="H15" s="46">
        <v>0</v>
      </c>
      <c r="I15" s="46">
        <v>0</v>
      </c>
      <c r="J15" s="46">
        <v>10</v>
      </c>
      <c r="K15" s="46">
        <v>10</v>
      </c>
      <c r="L15" s="46">
        <v>0</v>
      </c>
      <c r="M15" s="46">
        <v>0</v>
      </c>
      <c r="N15" s="46">
        <v>0</v>
      </c>
      <c r="O15" s="46">
        <v>0</v>
      </c>
      <c r="P15" s="46">
        <v>76</v>
      </c>
      <c r="Q15" s="46">
        <v>5</v>
      </c>
      <c r="R15" s="48">
        <v>35</v>
      </c>
      <c r="S15" s="49"/>
    </row>
    <row r="16" spans="1:19" s="14" customFormat="1" ht="30" customHeight="1" x14ac:dyDescent="0.3">
      <c r="A16" s="69">
        <v>14</v>
      </c>
      <c r="B16" s="72" t="s">
        <v>126</v>
      </c>
      <c r="C16" s="72" t="s">
        <v>143</v>
      </c>
      <c r="D16" s="47" t="s">
        <v>38</v>
      </c>
      <c r="E16" s="46">
        <v>0</v>
      </c>
      <c r="F16" s="46">
        <v>0</v>
      </c>
      <c r="G16" s="46">
        <v>10</v>
      </c>
      <c r="H16" s="46">
        <v>0</v>
      </c>
      <c r="I16" s="46">
        <v>0</v>
      </c>
      <c r="J16" s="46">
        <v>10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88.75</v>
      </c>
      <c r="Q16" s="46">
        <v>10</v>
      </c>
      <c r="R16" s="48">
        <v>30</v>
      </c>
      <c r="S16" s="37"/>
    </row>
    <row r="17" spans="1:19" s="14" customFormat="1" ht="39" customHeight="1" x14ac:dyDescent="0.3">
      <c r="A17" s="69">
        <v>15</v>
      </c>
      <c r="B17" s="72" t="s">
        <v>127</v>
      </c>
      <c r="C17" s="72" t="s">
        <v>144</v>
      </c>
      <c r="D17" s="47" t="s">
        <v>39</v>
      </c>
      <c r="E17" s="46">
        <v>0</v>
      </c>
      <c r="F17" s="46">
        <v>0</v>
      </c>
      <c r="G17" s="46">
        <v>0</v>
      </c>
      <c r="H17" s="51">
        <v>0</v>
      </c>
      <c r="I17" s="46">
        <v>0</v>
      </c>
      <c r="J17" s="46">
        <v>10</v>
      </c>
      <c r="K17" s="46">
        <v>10</v>
      </c>
      <c r="L17" s="46">
        <v>0</v>
      </c>
      <c r="M17" s="46">
        <v>0</v>
      </c>
      <c r="N17" s="46">
        <v>0</v>
      </c>
      <c r="O17" s="46">
        <v>0</v>
      </c>
      <c r="P17" s="46">
        <v>75</v>
      </c>
      <c r="Q17" s="46">
        <v>5</v>
      </c>
      <c r="R17" s="48">
        <v>25</v>
      </c>
      <c r="S17" s="49"/>
    </row>
    <row r="18" spans="1:19" s="14" customFormat="1" ht="33.75" customHeight="1" x14ac:dyDescent="0.3">
      <c r="A18" s="69">
        <v>16</v>
      </c>
      <c r="B18" s="72" t="s">
        <v>128</v>
      </c>
      <c r="C18" s="72" t="s">
        <v>145</v>
      </c>
      <c r="D18" s="47" t="s">
        <v>40</v>
      </c>
      <c r="E18" s="46">
        <v>-25</v>
      </c>
      <c r="F18" s="46">
        <v>25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90</v>
      </c>
      <c r="Q18" s="46">
        <v>10</v>
      </c>
      <c r="R18" s="48">
        <v>10</v>
      </c>
      <c r="S18" s="37"/>
    </row>
    <row r="19" spans="1:19" s="14" customFormat="1" ht="27" customHeight="1" x14ac:dyDescent="0.3">
      <c r="A19" s="69">
        <v>17</v>
      </c>
      <c r="B19" s="72" t="s">
        <v>129</v>
      </c>
      <c r="C19" s="72" t="s">
        <v>146</v>
      </c>
      <c r="D19" s="47" t="s">
        <v>41</v>
      </c>
      <c r="E19" s="46">
        <v>-20</v>
      </c>
      <c r="F19" s="46">
        <v>0</v>
      </c>
      <c r="G19" s="46">
        <v>10</v>
      </c>
      <c r="H19" s="51">
        <v>0</v>
      </c>
      <c r="I19" s="46">
        <v>0</v>
      </c>
      <c r="J19" s="46">
        <v>10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78</v>
      </c>
      <c r="Q19" s="46">
        <v>5</v>
      </c>
      <c r="R19" s="48">
        <v>5</v>
      </c>
      <c r="S19" s="37"/>
    </row>
    <row r="20" spans="1:19" s="14" customFormat="1" ht="30" customHeight="1" x14ac:dyDescent="0.3">
      <c r="A20" s="69">
        <v>18</v>
      </c>
      <c r="B20" s="72" t="s">
        <v>116</v>
      </c>
      <c r="C20" s="72" t="s">
        <v>133</v>
      </c>
      <c r="D20" s="47" t="s">
        <v>26</v>
      </c>
      <c r="E20" s="46">
        <v>-10</v>
      </c>
      <c r="F20" s="46">
        <v>25</v>
      </c>
      <c r="G20" s="46">
        <v>10</v>
      </c>
      <c r="H20" s="46">
        <v>10</v>
      </c>
      <c r="I20" s="46">
        <v>0</v>
      </c>
      <c r="J20" s="46">
        <v>10</v>
      </c>
      <c r="K20" s="46">
        <v>10</v>
      </c>
      <c r="L20" s="46">
        <v>0</v>
      </c>
      <c r="M20" s="46">
        <v>0</v>
      </c>
      <c r="N20" s="46">
        <v>0</v>
      </c>
      <c r="O20" s="46">
        <v>0</v>
      </c>
      <c r="P20" s="46">
        <v>83.75</v>
      </c>
      <c r="Q20" s="46">
        <v>10</v>
      </c>
      <c r="R20" s="48">
        <v>65</v>
      </c>
      <c r="S20" s="37"/>
    </row>
    <row r="21" spans="1:19" s="14" customFormat="1" ht="30" customHeight="1" x14ac:dyDescent="0.3">
      <c r="A21" s="69">
        <v>19</v>
      </c>
      <c r="B21" s="72" t="s">
        <v>130</v>
      </c>
      <c r="C21" s="72" t="s">
        <v>147</v>
      </c>
      <c r="D21" s="47" t="s">
        <v>33</v>
      </c>
      <c r="E21" s="46">
        <v>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91</v>
      </c>
      <c r="Q21" s="46">
        <v>15</v>
      </c>
      <c r="R21" s="48">
        <v>55</v>
      </c>
      <c r="S21" s="37" t="s">
        <v>53</v>
      </c>
    </row>
    <row r="22" spans="1:19" s="14" customFormat="1" ht="49.5" customHeight="1" x14ac:dyDescent="0.3">
      <c r="A22" s="69">
        <v>20</v>
      </c>
      <c r="B22" s="38" t="s">
        <v>149</v>
      </c>
      <c r="C22" s="47" t="s">
        <v>174</v>
      </c>
      <c r="D22" s="47" t="s">
        <v>31</v>
      </c>
      <c r="E22" s="46">
        <v>40</v>
      </c>
      <c r="F22" s="46">
        <v>0</v>
      </c>
      <c r="G22" s="46">
        <v>0</v>
      </c>
      <c r="H22" s="51">
        <v>0</v>
      </c>
      <c r="I22" s="46">
        <v>0</v>
      </c>
      <c r="J22" s="46">
        <v>0</v>
      </c>
      <c r="K22" s="46">
        <v>10</v>
      </c>
      <c r="L22" s="46">
        <v>0</v>
      </c>
      <c r="M22" s="46">
        <v>0</v>
      </c>
      <c r="N22" s="46">
        <v>0</v>
      </c>
      <c r="O22" s="46">
        <v>0</v>
      </c>
      <c r="P22" s="46">
        <v>77.5</v>
      </c>
      <c r="Q22" s="46">
        <v>5</v>
      </c>
      <c r="R22" s="48">
        <v>55</v>
      </c>
      <c r="S22" s="30" t="s">
        <v>54</v>
      </c>
    </row>
    <row r="23" spans="1:19" ht="39" customHeight="1" x14ac:dyDescent="0.2">
      <c r="A23" s="107" t="s">
        <v>22</v>
      </c>
      <c r="B23" s="107"/>
      <c r="C23" s="107"/>
      <c r="D23" s="63"/>
      <c r="E23" s="64"/>
      <c r="F23" s="64"/>
      <c r="G23" s="64"/>
      <c r="H23" s="65"/>
      <c r="I23" s="64"/>
      <c r="J23" s="64"/>
      <c r="K23" s="64"/>
      <c r="L23" s="64"/>
      <c r="M23" s="64"/>
      <c r="N23" s="64"/>
      <c r="O23" s="64"/>
      <c r="P23" s="64"/>
      <c r="Q23" s="64"/>
      <c r="R23" s="66"/>
      <c r="S23" s="67"/>
    </row>
    <row r="24" spans="1:19" s="15" customFormat="1" ht="38.25" customHeight="1" x14ac:dyDescent="0.3">
      <c r="A24" s="69">
        <v>1</v>
      </c>
      <c r="B24" s="72" t="s">
        <v>131</v>
      </c>
      <c r="C24" s="72" t="s">
        <v>148</v>
      </c>
      <c r="D24" s="47" t="s">
        <v>31</v>
      </c>
      <c r="E24" s="46">
        <v>0</v>
      </c>
      <c r="F24" s="46">
        <v>25</v>
      </c>
      <c r="G24" s="46">
        <v>0</v>
      </c>
      <c r="H24" s="46">
        <v>0</v>
      </c>
      <c r="I24" s="46">
        <v>0</v>
      </c>
      <c r="J24" s="46">
        <v>10</v>
      </c>
      <c r="K24" s="46">
        <v>10</v>
      </c>
      <c r="L24" s="46">
        <v>0</v>
      </c>
      <c r="M24" s="46">
        <v>0</v>
      </c>
      <c r="N24" s="46">
        <v>0</v>
      </c>
      <c r="O24" s="46">
        <v>0</v>
      </c>
      <c r="P24" s="46">
        <v>90</v>
      </c>
      <c r="Q24" s="46">
        <v>10</v>
      </c>
      <c r="R24" s="48">
        <v>55</v>
      </c>
      <c r="S24" s="62"/>
    </row>
    <row r="25" spans="1:19" s="14" customFormat="1" ht="30" customHeight="1" x14ac:dyDescent="0.3">
      <c r="A25" s="69">
        <v>2</v>
      </c>
      <c r="B25" s="38" t="s">
        <v>150</v>
      </c>
      <c r="C25" s="47" t="s">
        <v>175</v>
      </c>
      <c r="D25" s="47" t="s">
        <v>29</v>
      </c>
      <c r="E25" s="46">
        <v>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88.75</v>
      </c>
      <c r="Q25" s="46">
        <v>10</v>
      </c>
      <c r="R25" s="48">
        <v>50</v>
      </c>
      <c r="S25" s="30"/>
    </row>
    <row r="26" spans="1:19" s="14" customFormat="1" ht="48" customHeight="1" x14ac:dyDescent="0.3">
      <c r="A26" s="69">
        <v>3</v>
      </c>
      <c r="B26" s="38" t="s">
        <v>152</v>
      </c>
      <c r="C26" s="47" t="s">
        <v>177</v>
      </c>
      <c r="D26" s="47" t="s">
        <v>28</v>
      </c>
      <c r="E26" s="46">
        <v>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80</v>
      </c>
      <c r="Q26" s="46">
        <v>5</v>
      </c>
      <c r="R26" s="48">
        <v>45</v>
      </c>
      <c r="S26" s="30" t="s">
        <v>54</v>
      </c>
    </row>
    <row r="27" spans="1:19" s="14" customFormat="1" ht="30" customHeight="1" x14ac:dyDescent="0.3">
      <c r="A27" s="69">
        <v>4</v>
      </c>
      <c r="B27" s="38" t="s">
        <v>153</v>
      </c>
      <c r="C27" s="47" t="s">
        <v>178</v>
      </c>
      <c r="D27" s="47" t="s">
        <v>25</v>
      </c>
      <c r="E27" s="46">
        <v>-20</v>
      </c>
      <c r="F27" s="46">
        <v>25</v>
      </c>
      <c r="G27" s="46">
        <v>10</v>
      </c>
      <c r="H27" s="46">
        <v>10</v>
      </c>
      <c r="I27" s="46">
        <v>0</v>
      </c>
      <c r="J27" s="46">
        <v>10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88.75</v>
      </c>
      <c r="Q27" s="46">
        <v>10</v>
      </c>
      <c r="R27" s="48">
        <v>45</v>
      </c>
      <c r="S27" s="37" t="s">
        <v>53</v>
      </c>
    </row>
    <row r="28" spans="1:19" s="14" customFormat="1" ht="30" customHeight="1" x14ac:dyDescent="0.3">
      <c r="A28" s="69">
        <v>5</v>
      </c>
      <c r="B28" s="38" t="s">
        <v>154</v>
      </c>
      <c r="C28" s="47" t="s">
        <v>179</v>
      </c>
      <c r="D28" s="47" t="s">
        <v>30</v>
      </c>
      <c r="E28" s="46">
        <v>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75</v>
      </c>
      <c r="Q28" s="46">
        <v>5</v>
      </c>
      <c r="R28" s="48">
        <v>45</v>
      </c>
      <c r="S28" s="49"/>
    </row>
    <row r="29" spans="1:19" s="14" customFormat="1" ht="30" customHeight="1" x14ac:dyDescent="0.3">
      <c r="A29" s="69">
        <v>6</v>
      </c>
      <c r="B29" s="38" t="s">
        <v>151</v>
      </c>
      <c r="C29" s="47" t="s">
        <v>176</v>
      </c>
      <c r="D29" s="47" t="s">
        <v>31</v>
      </c>
      <c r="E29" s="46">
        <v>-10</v>
      </c>
      <c r="F29" s="46">
        <v>0</v>
      </c>
      <c r="G29" s="46">
        <v>10</v>
      </c>
      <c r="H29" s="46">
        <v>10</v>
      </c>
      <c r="I29" s="46">
        <v>0</v>
      </c>
      <c r="J29" s="46">
        <v>10</v>
      </c>
      <c r="K29" s="46">
        <v>10</v>
      </c>
      <c r="L29" s="46">
        <v>0</v>
      </c>
      <c r="M29" s="46">
        <v>0</v>
      </c>
      <c r="N29" s="46">
        <v>0</v>
      </c>
      <c r="O29" s="46">
        <v>0</v>
      </c>
      <c r="P29" s="46">
        <v>82.5</v>
      </c>
      <c r="Q29" s="46">
        <v>10</v>
      </c>
      <c r="R29" s="48">
        <v>40</v>
      </c>
      <c r="S29" s="37"/>
    </row>
    <row r="30" spans="1:19" s="14" customFormat="1" ht="30" customHeight="1" x14ac:dyDescent="0.3">
      <c r="A30" s="69">
        <v>7</v>
      </c>
      <c r="B30" s="38" t="s">
        <v>155</v>
      </c>
      <c r="C30" s="47" t="s">
        <v>180</v>
      </c>
      <c r="D30" s="47" t="s">
        <v>29</v>
      </c>
      <c r="E30" s="46">
        <v>0</v>
      </c>
      <c r="F30" s="46">
        <v>0</v>
      </c>
      <c r="G30" s="46">
        <v>10</v>
      </c>
      <c r="H30" s="51">
        <v>0</v>
      </c>
      <c r="I30" s="46">
        <v>0</v>
      </c>
      <c r="J30" s="46">
        <v>10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92.5</v>
      </c>
      <c r="Q30" s="46">
        <v>15</v>
      </c>
      <c r="R30" s="48">
        <v>35</v>
      </c>
      <c r="S30" s="37" t="s">
        <v>53</v>
      </c>
    </row>
    <row r="31" spans="1:19" s="14" customFormat="1" ht="30" customHeight="1" x14ac:dyDescent="0.3">
      <c r="A31" s="69">
        <v>8</v>
      </c>
      <c r="B31" s="38" t="s">
        <v>158</v>
      </c>
      <c r="C31" s="47" t="s">
        <v>183</v>
      </c>
      <c r="D31" s="47" t="s">
        <v>25</v>
      </c>
      <c r="E31" s="46">
        <v>-20</v>
      </c>
      <c r="F31" s="46">
        <v>25</v>
      </c>
      <c r="G31" s="46">
        <v>0</v>
      </c>
      <c r="H31" s="46">
        <v>0</v>
      </c>
      <c r="I31" s="46">
        <v>0</v>
      </c>
      <c r="J31" s="46">
        <v>10</v>
      </c>
      <c r="K31" s="46">
        <v>10</v>
      </c>
      <c r="L31" s="46">
        <v>0</v>
      </c>
      <c r="M31" s="46">
        <v>0</v>
      </c>
      <c r="N31" s="46">
        <v>0</v>
      </c>
      <c r="O31" s="46">
        <v>0</v>
      </c>
      <c r="P31" s="46">
        <v>86</v>
      </c>
      <c r="Q31" s="46">
        <v>10</v>
      </c>
      <c r="R31" s="48">
        <v>35</v>
      </c>
      <c r="S31" s="37"/>
    </row>
    <row r="32" spans="1:19" s="14" customFormat="1" ht="30" customHeight="1" x14ac:dyDescent="0.3">
      <c r="A32" s="69">
        <v>9</v>
      </c>
      <c r="B32" s="50" t="s">
        <v>156</v>
      </c>
      <c r="C32" s="47" t="s">
        <v>181</v>
      </c>
      <c r="D32" s="47" t="s">
        <v>29</v>
      </c>
      <c r="E32" s="46">
        <v>-20</v>
      </c>
      <c r="F32" s="46">
        <v>0</v>
      </c>
      <c r="G32" s="46">
        <v>0</v>
      </c>
      <c r="H32" s="46">
        <v>0</v>
      </c>
      <c r="I32" s="46">
        <v>15</v>
      </c>
      <c r="J32" s="46">
        <v>10</v>
      </c>
      <c r="K32" s="46">
        <v>10</v>
      </c>
      <c r="L32" s="46">
        <v>0</v>
      </c>
      <c r="M32" s="46">
        <v>0</v>
      </c>
      <c r="N32" s="46">
        <v>0</v>
      </c>
      <c r="O32" s="46">
        <v>0</v>
      </c>
      <c r="P32" s="46">
        <v>95</v>
      </c>
      <c r="Q32" s="46">
        <v>15</v>
      </c>
      <c r="R32" s="48">
        <v>30</v>
      </c>
      <c r="S32" s="37" t="s">
        <v>53</v>
      </c>
    </row>
    <row r="33" spans="1:19" s="14" customFormat="1" ht="30" customHeight="1" x14ac:dyDescent="0.3">
      <c r="A33" s="69">
        <v>10</v>
      </c>
      <c r="B33" s="38" t="s">
        <v>157</v>
      </c>
      <c r="C33" s="47" t="s">
        <v>182</v>
      </c>
      <c r="D33" s="47" t="s">
        <v>29</v>
      </c>
      <c r="E33" s="46">
        <v>0</v>
      </c>
      <c r="F33" s="46">
        <v>0</v>
      </c>
      <c r="G33" s="46">
        <v>10</v>
      </c>
      <c r="H33" s="46">
        <v>10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87</v>
      </c>
      <c r="Q33" s="46">
        <v>10</v>
      </c>
      <c r="R33" s="48">
        <v>30</v>
      </c>
      <c r="S33" s="37"/>
    </row>
    <row r="34" spans="1:19" s="14" customFormat="1" ht="30" customHeight="1" x14ac:dyDescent="0.3">
      <c r="A34" s="69">
        <v>11</v>
      </c>
      <c r="B34" s="38" t="s">
        <v>159</v>
      </c>
      <c r="C34" s="47" t="s">
        <v>184</v>
      </c>
      <c r="D34" s="47" t="s">
        <v>25</v>
      </c>
      <c r="E34" s="46">
        <v>-25</v>
      </c>
      <c r="F34" s="46">
        <v>25</v>
      </c>
      <c r="G34" s="46">
        <v>0</v>
      </c>
      <c r="H34" s="46">
        <v>0</v>
      </c>
      <c r="I34" s="46">
        <v>0</v>
      </c>
      <c r="J34" s="46">
        <v>10</v>
      </c>
      <c r="K34" s="46">
        <v>10</v>
      </c>
      <c r="L34" s="46">
        <v>0</v>
      </c>
      <c r="M34" s="46">
        <v>0</v>
      </c>
      <c r="N34" s="46">
        <v>0</v>
      </c>
      <c r="O34" s="46">
        <v>0</v>
      </c>
      <c r="P34" s="46">
        <v>82</v>
      </c>
      <c r="Q34" s="46">
        <v>10</v>
      </c>
      <c r="R34" s="48">
        <v>30</v>
      </c>
      <c r="S34" s="37" t="s">
        <v>53</v>
      </c>
    </row>
    <row r="35" spans="1:19" s="14" customFormat="1" ht="30" customHeight="1" x14ac:dyDescent="0.3">
      <c r="A35" s="69">
        <v>12</v>
      </c>
      <c r="B35" s="38" t="s">
        <v>160</v>
      </c>
      <c r="C35" s="47" t="s">
        <v>185</v>
      </c>
      <c r="D35" s="47" t="s">
        <v>25</v>
      </c>
      <c r="E35" s="46">
        <v>-25</v>
      </c>
      <c r="F35" s="46">
        <v>25</v>
      </c>
      <c r="G35" s="46">
        <v>10</v>
      </c>
      <c r="H35" s="46">
        <v>0</v>
      </c>
      <c r="I35" s="46">
        <v>0</v>
      </c>
      <c r="J35" s="46">
        <v>10</v>
      </c>
      <c r="K35" s="46">
        <v>10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8">
        <v>30</v>
      </c>
      <c r="S35" s="49"/>
    </row>
    <row r="36" spans="1:19" s="14" customFormat="1" ht="30" customHeight="1" x14ac:dyDescent="0.3">
      <c r="A36" s="69">
        <v>13</v>
      </c>
      <c r="B36" s="38" t="s">
        <v>162</v>
      </c>
      <c r="C36" s="47" t="s">
        <v>187</v>
      </c>
      <c r="D36" s="47" t="s">
        <v>29</v>
      </c>
      <c r="E36" s="46">
        <v>-20</v>
      </c>
      <c r="F36" s="46">
        <v>25</v>
      </c>
      <c r="G36" s="46">
        <v>0</v>
      </c>
      <c r="H36" s="46">
        <v>10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82.5</v>
      </c>
      <c r="Q36" s="46">
        <v>10</v>
      </c>
      <c r="R36" s="48">
        <v>25</v>
      </c>
      <c r="S36" s="37" t="s">
        <v>53</v>
      </c>
    </row>
    <row r="37" spans="1:19" s="14" customFormat="1" ht="30" customHeight="1" x14ac:dyDescent="0.3">
      <c r="A37" s="69">
        <v>14</v>
      </c>
      <c r="B37" s="50" t="s">
        <v>161</v>
      </c>
      <c r="C37" s="47" t="s">
        <v>186</v>
      </c>
      <c r="D37" s="47" t="s">
        <v>31</v>
      </c>
      <c r="E37" s="46">
        <v>0</v>
      </c>
      <c r="F37" s="46">
        <v>0</v>
      </c>
      <c r="G37" s="46">
        <v>10</v>
      </c>
      <c r="H37" s="46">
        <v>0</v>
      </c>
      <c r="I37" s="46">
        <v>0</v>
      </c>
      <c r="J37" s="46">
        <v>0</v>
      </c>
      <c r="K37" s="46">
        <v>10</v>
      </c>
      <c r="L37" s="46">
        <v>0</v>
      </c>
      <c r="M37" s="46">
        <v>0</v>
      </c>
      <c r="N37" s="46">
        <v>0</v>
      </c>
      <c r="O37" s="46">
        <v>0</v>
      </c>
      <c r="P37" s="46">
        <v>77.5</v>
      </c>
      <c r="Q37" s="46">
        <v>5</v>
      </c>
      <c r="R37" s="48">
        <v>25</v>
      </c>
      <c r="S37" s="30"/>
    </row>
    <row r="38" spans="1:19" s="14" customFormat="1" ht="30" customHeight="1" x14ac:dyDescent="0.3">
      <c r="A38" s="69">
        <v>15</v>
      </c>
      <c r="B38" s="38" t="s">
        <v>163</v>
      </c>
      <c r="C38" s="47" t="s">
        <v>188</v>
      </c>
      <c r="D38" s="47" t="s">
        <v>34</v>
      </c>
      <c r="E38" s="46">
        <v>-25</v>
      </c>
      <c r="F38" s="46">
        <v>0</v>
      </c>
      <c r="G38" s="46">
        <v>10</v>
      </c>
      <c r="H38" s="46">
        <v>0</v>
      </c>
      <c r="I38" s="46">
        <v>0</v>
      </c>
      <c r="J38" s="46">
        <v>10</v>
      </c>
      <c r="K38" s="46">
        <v>10</v>
      </c>
      <c r="L38" s="46">
        <v>0</v>
      </c>
      <c r="M38" s="46">
        <v>0</v>
      </c>
      <c r="N38" s="46">
        <v>0</v>
      </c>
      <c r="O38" s="46">
        <v>0</v>
      </c>
      <c r="P38" s="46">
        <v>98</v>
      </c>
      <c r="Q38" s="46">
        <v>15</v>
      </c>
      <c r="R38" s="48">
        <v>20</v>
      </c>
      <c r="S38" s="49"/>
    </row>
    <row r="39" spans="1:19" s="14" customFormat="1" ht="30" customHeight="1" x14ac:dyDescent="0.3">
      <c r="A39" s="69">
        <v>16</v>
      </c>
      <c r="B39" s="38" t="s">
        <v>164</v>
      </c>
      <c r="C39" s="47" t="s">
        <v>189</v>
      </c>
      <c r="D39" s="47" t="s">
        <v>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82.5</v>
      </c>
      <c r="Q39" s="46">
        <v>10</v>
      </c>
      <c r="R39" s="48">
        <v>10</v>
      </c>
      <c r="S39" s="37" t="s">
        <v>53</v>
      </c>
    </row>
    <row r="40" spans="1:19" s="14" customFormat="1" ht="30" customHeight="1" x14ac:dyDescent="0.3">
      <c r="A40" s="69">
        <v>17</v>
      </c>
      <c r="B40" s="38" t="s">
        <v>165</v>
      </c>
      <c r="C40" s="47" t="s">
        <v>190</v>
      </c>
      <c r="D40" s="47" t="s">
        <v>34</v>
      </c>
      <c r="E40" s="46">
        <v>-25</v>
      </c>
      <c r="F40" s="46">
        <v>25</v>
      </c>
      <c r="G40" s="46">
        <v>0</v>
      </c>
      <c r="H40" s="46">
        <v>10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8">
        <v>10</v>
      </c>
      <c r="S40" s="49"/>
    </row>
    <row r="41" spans="1:19" s="14" customFormat="1" ht="30" customHeight="1" x14ac:dyDescent="0.3">
      <c r="A41" s="69">
        <v>18</v>
      </c>
      <c r="B41" s="38" t="s">
        <v>166</v>
      </c>
      <c r="C41" s="47" t="s">
        <v>191</v>
      </c>
      <c r="D41" s="47" t="s">
        <v>33</v>
      </c>
      <c r="E41" s="46">
        <v>-10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93.75</v>
      </c>
      <c r="Q41" s="46">
        <v>15</v>
      </c>
      <c r="R41" s="48">
        <v>5</v>
      </c>
      <c r="S41" s="37" t="s">
        <v>53</v>
      </c>
    </row>
    <row r="42" spans="1:19" s="14" customFormat="1" ht="30" customHeight="1" x14ac:dyDescent="0.3">
      <c r="A42" s="69">
        <v>19</v>
      </c>
      <c r="B42" s="38" t="s">
        <v>167</v>
      </c>
      <c r="C42" s="47" t="s">
        <v>192</v>
      </c>
      <c r="D42" s="47" t="s">
        <v>29</v>
      </c>
      <c r="E42" s="46">
        <v>-20</v>
      </c>
      <c r="F42" s="46">
        <v>0</v>
      </c>
      <c r="G42" s="46">
        <v>0</v>
      </c>
      <c r="H42" s="46">
        <v>0</v>
      </c>
      <c r="I42" s="46">
        <v>0</v>
      </c>
      <c r="J42" s="46">
        <v>10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92.5</v>
      </c>
      <c r="Q42" s="46">
        <v>15</v>
      </c>
      <c r="R42" s="48">
        <v>5</v>
      </c>
      <c r="S42" s="49"/>
    </row>
    <row r="43" spans="1:19" s="14" customFormat="1" ht="30" customHeight="1" x14ac:dyDescent="0.3">
      <c r="A43" s="69">
        <v>20</v>
      </c>
      <c r="B43" s="50" t="s">
        <v>168</v>
      </c>
      <c r="C43" s="47" t="s">
        <v>193</v>
      </c>
      <c r="D43" s="47" t="s">
        <v>34</v>
      </c>
      <c r="E43" s="46">
        <v>-20</v>
      </c>
      <c r="F43" s="46">
        <v>0</v>
      </c>
      <c r="G43" s="46">
        <v>0</v>
      </c>
      <c r="H43" s="46">
        <v>0</v>
      </c>
      <c r="I43" s="46">
        <v>0</v>
      </c>
      <c r="J43" s="46">
        <v>10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88</v>
      </c>
      <c r="Q43" s="46">
        <v>10</v>
      </c>
      <c r="R43" s="48">
        <v>0</v>
      </c>
      <c r="S43" s="37" t="s">
        <v>53</v>
      </c>
    </row>
    <row r="44" spans="1:19" s="14" customFormat="1" ht="30" customHeight="1" x14ac:dyDescent="0.3">
      <c r="A44" s="69">
        <v>21</v>
      </c>
      <c r="B44" s="38" t="s">
        <v>169</v>
      </c>
      <c r="C44" s="47" t="s">
        <v>194</v>
      </c>
      <c r="D44" s="47" t="s">
        <v>31</v>
      </c>
      <c r="E44" s="46">
        <v>-20</v>
      </c>
      <c r="F44" s="46">
        <v>0</v>
      </c>
      <c r="G44" s="46">
        <v>0</v>
      </c>
      <c r="H44" s="51">
        <v>0</v>
      </c>
      <c r="I44" s="46">
        <v>0</v>
      </c>
      <c r="J44" s="46">
        <v>10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85</v>
      </c>
      <c r="Q44" s="46">
        <v>10</v>
      </c>
      <c r="R44" s="48">
        <v>0</v>
      </c>
      <c r="S44" s="37" t="s">
        <v>53</v>
      </c>
    </row>
    <row r="45" spans="1:19" s="14" customFormat="1" ht="30" customHeight="1" x14ac:dyDescent="0.3">
      <c r="A45" s="69">
        <v>22</v>
      </c>
      <c r="B45" s="50" t="s">
        <v>170</v>
      </c>
      <c r="C45" s="47" t="s">
        <v>195</v>
      </c>
      <c r="D45" s="47" t="s">
        <v>31</v>
      </c>
      <c r="E45" s="46">
        <v>-20</v>
      </c>
      <c r="F45" s="46">
        <v>0</v>
      </c>
      <c r="G45" s="46">
        <v>0</v>
      </c>
      <c r="H45" s="46">
        <v>0</v>
      </c>
      <c r="I45" s="46">
        <v>0</v>
      </c>
      <c r="J45" s="46">
        <v>10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81</v>
      </c>
      <c r="Q45" s="46">
        <v>10</v>
      </c>
      <c r="R45" s="48">
        <v>0</v>
      </c>
      <c r="S45" s="49"/>
    </row>
    <row r="46" spans="1:19" s="14" customFormat="1" ht="30" customHeight="1" x14ac:dyDescent="0.3">
      <c r="A46" s="69">
        <v>23</v>
      </c>
      <c r="B46" s="38" t="s">
        <v>171</v>
      </c>
      <c r="C46" s="47" t="s">
        <v>196</v>
      </c>
      <c r="D46" s="47" t="s">
        <v>29</v>
      </c>
      <c r="E46" s="46">
        <v>-25</v>
      </c>
      <c r="F46" s="46">
        <v>0</v>
      </c>
      <c r="G46" s="46">
        <v>0</v>
      </c>
      <c r="H46" s="46">
        <v>0</v>
      </c>
      <c r="I46" s="46">
        <v>0</v>
      </c>
      <c r="J46" s="46">
        <v>10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88.75</v>
      </c>
      <c r="Q46" s="46">
        <v>10</v>
      </c>
      <c r="R46" s="48">
        <v>-5</v>
      </c>
      <c r="S46" s="37" t="s">
        <v>53</v>
      </c>
    </row>
    <row r="47" spans="1:19" s="14" customFormat="1" ht="30" customHeight="1" x14ac:dyDescent="0.3">
      <c r="A47" s="69">
        <v>24</v>
      </c>
      <c r="B47" s="50" t="s">
        <v>172</v>
      </c>
      <c r="C47" s="47" t="s">
        <v>197</v>
      </c>
      <c r="D47" s="47" t="s">
        <v>25</v>
      </c>
      <c r="E47" s="46">
        <v>-25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</v>
      </c>
      <c r="L47" s="46">
        <v>0</v>
      </c>
      <c r="M47" s="46">
        <v>0</v>
      </c>
      <c r="N47" s="46">
        <v>0</v>
      </c>
      <c r="O47" s="46">
        <v>0</v>
      </c>
      <c r="P47" s="46">
        <v>83</v>
      </c>
      <c r="Q47" s="46">
        <v>10</v>
      </c>
      <c r="R47" s="48">
        <v>-5</v>
      </c>
      <c r="S47" s="49"/>
    </row>
    <row r="48" spans="1:19" s="14" customFormat="1" ht="30" customHeight="1" x14ac:dyDescent="0.3">
      <c r="A48" s="69">
        <v>25</v>
      </c>
      <c r="B48" s="38" t="s">
        <v>173</v>
      </c>
      <c r="C48" s="47" t="s">
        <v>198</v>
      </c>
      <c r="D48" s="47" t="s">
        <v>35</v>
      </c>
      <c r="E48" s="46">
        <v>-10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8">
        <v>-10</v>
      </c>
      <c r="S48" s="49"/>
    </row>
    <row r="49" spans="1:19" ht="39" customHeight="1" x14ac:dyDescent="0.2">
      <c r="A49" s="107" t="s">
        <v>45</v>
      </c>
      <c r="B49" s="107"/>
      <c r="C49" s="107"/>
      <c r="D49" s="63"/>
      <c r="E49" s="64"/>
      <c r="F49" s="64"/>
      <c r="G49" s="64"/>
      <c r="H49" s="65"/>
      <c r="I49" s="64"/>
      <c r="J49" s="64"/>
      <c r="K49" s="64"/>
      <c r="L49" s="64"/>
      <c r="M49" s="64"/>
      <c r="N49" s="64"/>
      <c r="O49" s="64"/>
      <c r="P49" s="64"/>
      <c r="Q49" s="64"/>
      <c r="R49" s="66"/>
      <c r="S49" s="67"/>
    </row>
    <row r="50" spans="1:19" s="14" customFormat="1" ht="30" customHeight="1" x14ac:dyDescent="0.3">
      <c r="A50" s="69">
        <v>1</v>
      </c>
      <c r="B50" s="38" t="s">
        <v>199</v>
      </c>
      <c r="C50" s="47" t="s">
        <v>212</v>
      </c>
      <c r="D50" s="47" t="s">
        <v>29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8"/>
      <c r="S50" s="68" t="s">
        <v>46</v>
      </c>
    </row>
    <row r="51" spans="1:19" s="14" customFormat="1" ht="30" customHeight="1" x14ac:dyDescent="0.3">
      <c r="A51" s="69">
        <v>2</v>
      </c>
      <c r="B51" s="38" t="s">
        <v>200</v>
      </c>
      <c r="C51" s="47" t="s">
        <v>213</v>
      </c>
      <c r="D51" s="47" t="s">
        <v>35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8"/>
      <c r="S51" s="68" t="s">
        <v>46</v>
      </c>
    </row>
    <row r="52" spans="1:19" s="14" customFormat="1" ht="30" customHeight="1" x14ac:dyDescent="0.3">
      <c r="A52" s="69">
        <v>3</v>
      </c>
      <c r="B52" s="38" t="s">
        <v>201</v>
      </c>
      <c r="C52" s="47" t="s">
        <v>214</v>
      </c>
      <c r="D52" s="47" t="s">
        <v>28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8"/>
      <c r="S52" s="68" t="s">
        <v>47</v>
      </c>
    </row>
    <row r="53" spans="1:19" s="14" customFormat="1" ht="30" customHeight="1" x14ac:dyDescent="0.3">
      <c r="A53" s="69">
        <v>4</v>
      </c>
      <c r="B53" s="38" t="s">
        <v>172</v>
      </c>
      <c r="C53" s="47" t="s">
        <v>215</v>
      </c>
      <c r="D53" s="47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8"/>
      <c r="S53" s="68" t="s">
        <v>47</v>
      </c>
    </row>
    <row r="54" spans="1:19" s="14" customFormat="1" ht="30" customHeight="1" x14ac:dyDescent="0.3">
      <c r="A54" s="69">
        <v>5</v>
      </c>
      <c r="B54" s="38" t="s">
        <v>202</v>
      </c>
      <c r="C54" s="47" t="s">
        <v>216</v>
      </c>
      <c r="D54" s="47" t="s">
        <v>44</v>
      </c>
      <c r="E54" s="46"/>
      <c r="F54" s="46"/>
      <c r="G54" s="46"/>
      <c r="H54" s="51"/>
      <c r="I54" s="46"/>
      <c r="J54" s="46"/>
      <c r="K54" s="46"/>
      <c r="L54" s="46"/>
      <c r="M54" s="46"/>
      <c r="N54" s="46"/>
      <c r="O54" s="46"/>
      <c r="P54" s="46"/>
      <c r="Q54" s="46"/>
      <c r="R54" s="48"/>
      <c r="S54" s="68" t="s">
        <v>47</v>
      </c>
    </row>
    <row r="55" spans="1:19" s="14" customFormat="1" ht="30" customHeight="1" x14ac:dyDescent="0.3">
      <c r="A55" s="69">
        <v>6</v>
      </c>
      <c r="B55" s="38" t="s">
        <v>203</v>
      </c>
      <c r="C55" s="47" t="s">
        <v>217</v>
      </c>
      <c r="D55" s="47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69"/>
      <c r="S55" s="68" t="s">
        <v>47</v>
      </c>
    </row>
    <row r="56" spans="1:19" s="14" customFormat="1" ht="30" customHeight="1" x14ac:dyDescent="0.3">
      <c r="A56" s="69">
        <v>7</v>
      </c>
      <c r="B56" s="73" t="s">
        <v>204</v>
      </c>
      <c r="C56" s="47" t="s">
        <v>176</v>
      </c>
      <c r="D56" s="47" t="s">
        <v>48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69"/>
      <c r="S56" s="68" t="s">
        <v>47</v>
      </c>
    </row>
    <row r="57" spans="1:19" s="14" customFormat="1" ht="30" customHeight="1" x14ac:dyDescent="0.3">
      <c r="A57" s="69">
        <v>8</v>
      </c>
      <c r="B57" s="73" t="s">
        <v>205</v>
      </c>
      <c r="C57" s="47" t="s">
        <v>218</v>
      </c>
      <c r="D57" s="47" t="s">
        <v>37</v>
      </c>
      <c r="E57" s="46"/>
      <c r="F57" s="46"/>
      <c r="G57" s="46"/>
      <c r="H57" s="51"/>
      <c r="I57" s="46"/>
      <c r="J57" s="46"/>
      <c r="K57" s="46"/>
      <c r="L57" s="46"/>
      <c r="M57" s="46"/>
      <c r="N57" s="46"/>
      <c r="O57" s="46"/>
      <c r="P57" s="46"/>
      <c r="Q57" s="46"/>
      <c r="R57" s="48"/>
      <c r="S57" s="68" t="s">
        <v>47</v>
      </c>
    </row>
    <row r="58" spans="1:19" s="14" customFormat="1" ht="30" customHeight="1" x14ac:dyDescent="0.3">
      <c r="A58" s="69">
        <v>9</v>
      </c>
      <c r="B58" s="73" t="s">
        <v>206</v>
      </c>
      <c r="C58" s="47" t="s">
        <v>180</v>
      </c>
      <c r="D58" s="47" t="s">
        <v>49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8"/>
      <c r="S58" s="68" t="s">
        <v>47</v>
      </c>
    </row>
    <row r="59" spans="1:19" s="14" customFormat="1" ht="30" customHeight="1" x14ac:dyDescent="0.3">
      <c r="A59" s="69">
        <v>10</v>
      </c>
      <c r="B59" s="73" t="s">
        <v>207</v>
      </c>
      <c r="C59" s="47" t="s">
        <v>112</v>
      </c>
      <c r="D59" s="47" t="s">
        <v>50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8"/>
      <c r="S59" s="68" t="s">
        <v>47</v>
      </c>
    </row>
    <row r="60" spans="1:19" s="14" customFormat="1" ht="30" customHeight="1" x14ac:dyDescent="0.3">
      <c r="A60" s="69">
        <v>11</v>
      </c>
      <c r="B60" s="73" t="s">
        <v>208</v>
      </c>
      <c r="C60" s="47" t="s">
        <v>219</v>
      </c>
      <c r="D60" s="47" t="s">
        <v>35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8"/>
      <c r="S60" s="68" t="s">
        <v>47</v>
      </c>
    </row>
    <row r="61" spans="1:19" s="14" customFormat="1" ht="30" customHeight="1" x14ac:dyDescent="0.3">
      <c r="A61" s="69">
        <v>12</v>
      </c>
      <c r="B61" s="73" t="s">
        <v>209</v>
      </c>
      <c r="C61" s="47" t="s">
        <v>138</v>
      </c>
      <c r="D61" s="47" t="s">
        <v>25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8"/>
      <c r="S61" s="68" t="s">
        <v>47</v>
      </c>
    </row>
    <row r="62" spans="1:19" s="14" customFormat="1" ht="30" customHeight="1" x14ac:dyDescent="0.3">
      <c r="A62" s="69">
        <v>13</v>
      </c>
      <c r="B62" s="73" t="s">
        <v>210</v>
      </c>
      <c r="C62" s="47" t="s">
        <v>220</v>
      </c>
      <c r="D62" s="47" t="s">
        <v>51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8"/>
      <c r="S62" s="68" t="s">
        <v>47</v>
      </c>
    </row>
    <row r="63" spans="1:19" s="15" customFormat="1" ht="30" customHeight="1" x14ac:dyDescent="0.3">
      <c r="A63" s="69">
        <v>14</v>
      </c>
      <c r="B63" s="73" t="s">
        <v>126</v>
      </c>
      <c r="C63" s="70" t="s">
        <v>222</v>
      </c>
      <c r="D63" s="70" t="s">
        <v>37</v>
      </c>
      <c r="E63" s="71"/>
      <c r="F63" s="71"/>
      <c r="G63" s="71"/>
      <c r="H63" s="71"/>
      <c r="I63" s="71"/>
      <c r="J63" s="46"/>
      <c r="K63" s="71"/>
      <c r="L63" s="71"/>
      <c r="M63" s="71"/>
      <c r="N63" s="71"/>
      <c r="O63" s="71"/>
      <c r="P63" s="71"/>
      <c r="Q63" s="71"/>
      <c r="R63" s="48"/>
      <c r="S63" s="68" t="s">
        <v>47</v>
      </c>
    </row>
    <row r="67" spans="1:19" ht="30" customHeight="1" x14ac:dyDescent="0.2">
      <c r="A67" s="17"/>
      <c r="B67" s="16"/>
      <c r="C67" s="16"/>
      <c r="D67" s="16"/>
      <c r="E67" s="17"/>
      <c r="F67" s="17"/>
      <c r="I67" s="17"/>
      <c r="J67" s="17"/>
      <c r="K67" s="17"/>
      <c r="L67" s="17"/>
      <c r="M67" s="17"/>
      <c r="N67" s="17"/>
      <c r="O67" s="17"/>
      <c r="P67" s="17"/>
      <c r="Q67" s="17"/>
      <c r="R67" s="20"/>
      <c r="S67" s="21"/>
    </row>
    <row r="69" spans="1:19" ht="30" customHeight="1" x14ac:dyDescent="0.2">
      <c r="A69" s="17"/>
      <c r="B69" s="16"/>
      <c r="C69" s="16"/>
      <c r="D69" s="16"/>
      <c r="E69" s="17"/>
      <c r="F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0"/>
      <c r="S69" s="21"/>
    </row>
    <row r="70" spans="1:19" ht="30" customHeight="1" x14ac:dyDescent="0.2">
      <c r="A70" s="17"/>
      <c r="B70" s="16"/>
      <c r="C70" s="16"/>
      <c r="D70" s="16"/>
      <c r="E70" s="17"/>
      <c r="F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0"/>
      <c r="S70" s="21"/>
    </row>
    <row r="71" spans="1:19" ht="30" customHeight="1" x14ac:dyDescent="0.2">
      <c r="A71" s="17"/>
      <c r="B71" s="16"/>
      <c r="C71" s="16"/>
      <c r="D71" s="16"/>
      <c r="E71" s="17"/>
      <c r="F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0"/>
      <c r="S71" s="21"/>
    </row>
    <row r="72" spans="1:19" ht="30" customHeight="1" x14ac:dyDescent="0.2">
      <c r="A72" s="17"/>
      <c r="B72" s="16"/>
      <c r="C72" s="16"/>
      <c r="D72" s="16"/>
      <c r="E72" s="17"/>
      <c r="F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0"/>
      <c r="S72" s="21"/>
    </row>
    <row r="73" spans="1:19" ht="30" customHeight="1" x14ac:dyDescent="0.2">
      <c r="A73" s="17"/>
      <c r="B73" s="16"/>
      <c r="C73" s="16"/>
      <c r="D73" s="16"/>
      <c r="E73" s="17"/>
      <c r="F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0"/>
      <c r="S73" s="21"/>
    </row>
    <row r="74" spans="1:19" ht="30" customHeight="1" x14ac:dyDescent="0.2">
      <c r="A74" s="17"/>
      <c r="B74" s="16"/>
      <c r="C74" s="16"/>
      <c r="D74" s="16"/>
      <c r="E74" s="17"/>
      <c r="F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0"/>
      <c r="S74" s="21"/>
    </row>
    <row r="75" spans="1:19" ht="30" customHeight="1" x14ac:dyDescent="0.2">
      <c r="A75" s="17"/>
      <c r="B75" s="16"/>
      <c r="C75" s="16"/>
      <c r="D75" s="16"/>
      <c r="E75" s="17"/>
      <c r="F75" s="17"/>
      <c r="H75" s="17"/>
      <c r="I75" s="17"/>
      <c r="J75" s="17"/>
      <c r="K75" s="17"/>
      <c r="L75" s="17"/>
      <c r="M75" s="17"/>
      <c r="N75" s="17"/>
      <c r="R75" s="20"/>
      <c r="S75" s="21"/>
    </row>
    <row r="76" spans="1:19" ht="30" customHeight="1" x14ac:dyDescent="0.2">
      <c r="A76" s="17"/>
      <c r="B76" s="16"/>
      <c r="C76" s="16"/>
      <c r="D76" s="16"/>
      <c r="E76" s="17"/>
      <c r="F76" s="17"/>
      <c r="H76" s="17"/>
      <c r="I76" s="17"/>
      <c r="J76" s="17"/>
      <c r="K76" s="17"/>
      <c r="L76" s="17"/>
      <c r="M76" s="17"/>
      <c r="N76" s="17"/>
      <c r="R76" s="20"/>
      <c r="S76" s="21"/>
    </row>
    <row r="77" spans="1:19" ht="30" customHeight="1" x14ac:dyDescent="0.2">
      <c r="A77" s="17"/>
      <c r="B77" s="16"/>
      <c r="C77" s="16"/>
      <c r="D77" s="16"/>
      <c r="E77" s="17"/>
      <c r="F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20"/>
      <c r="S77" s="21"/>
    </row>
    <row r="78" spans="1:19" ht="30" customHeight="1" x14ac:dyDescent="0.2">
      <c r="A78" s="17"/>
      <c r="B78" s="16"/>
      <c r="C78" s="16"/>
      <c r="D78" s="16"/>
      <c r="E78" s="17"/>
      <c r="F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0"/>
      <c r="S78" s="21"/>
    </row>
    <row r="79" spans="1:19" ht="30" customHeight="1" x14ac:dyDescent="0.2">
      <c r="A79" s="17"/>
      <c r="B79" s="16"/>
      <c r="C79" s="16"/>
      <c r="D79" s="16"/>
      <c r="E79" s="17"/>
      <c r="F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S79" s="21"/>
    </row>
    <row r="80" spans="1:19" ht="30" customHeight="1" x14ac:dyDescent="0.2">
      <c r="A80" s="17"/>
      <c r="B80" s="16"/>
      <c r="C80" s="16"/>
      <c r="D80" s="16"/>
      <c r="E80" s="17"/>
      <c r="F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21"/>
    </row>
    <row r="81" spans="1:19" ht="30" customHeight="1" x14ac:dyDescent="0.2">
      <c r="A81" s="17"/>
      <c r="B81" s="16"/>
      <c r="C81" s="16"/>
      <c r="D81" s="16"/>
      <c r="E81" s="17"/>
      <c r="F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0"/>
      <c r="S81" s="21"/>
    </row>
    <row r="82" spans="1:19" ht="30" customHeight="1" x14ac:dyDescent="0.2">
      <c r="A82" s="17"/>
      <c r="B82" s="16"/>
      <c r="C82" s="16"/>
      <c r="D82" s="16"/>
      <c r="E82" s="17"/>
      <c r="F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0"/>
      <c r="S82" s="21"/>
    </row>
    <row r="83" spans="1:19" ht="30" customHeight="1" x14ac:dyDescent="0.2">
      <c r="A83" s="17"/>
      <c r="B83" s="16"/>
      <c r="C83" s="16"/>
      <c r="D83" s="16"/>
      <c r="E83" s="17"/>
      <c r="F83" s="17"/>
      <c r="H83" s="17"/>
      <c r="I83" s="17"/>
      <c r="J83" s="17"/>
      <c r="K83" s="17"/>
      <c r="L83" s="17"/>
      <c r="M83" s="17"/>
      <c r="N83" s="17"/>
      <c r="R83" s="20"/>
      <c r="S83" s="21"/>
    </row>
    <row r="84" spans="1:19" ht="30" customHeight="1" x14ac:dyDescent="0.2">
      <c r="A84" s="17"/>
      <c r="B84" s="16"/>
      <c r="C84" s="16"/>
      <c r="D84" s="16"/>
      <c r="E84" s="17"/>
      <c r="F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21"/>
    </row>
    <row r="85" spans="1:19" ht="30" customHeight="1" x14ac:dyDescent="0.2">
      <c r="A85" s="17"/>
      <c r="B85" s="16"/>
      <c r="C85" s="16"/>
      <c r="D85" s="16"/>
      <c r="E85" s="17"/>
      <c r="F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0"/>
      <c r="S85" s="21"/>
    </row>
    <row r="86" spans="1:19" ht="30" customHeight="1" x14ac:dyDescent="0.2">
      <c r="A86" s="17"/>
      <c r="B86" s="16"/>
      <c r="C86" s="16"/>
      <c r="D86" s="16"/>
      <c r="E86" s="17"/>
      <c r="F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0"/>
      <c r="S86" s="21"/>
    </row>
    <row r="87" spans="1:19" ht="30" customHeight="1" x14ac:dyDescent="0.2">
      <c r="A87" s="17"/>
      <c r="B87" s="16"/>
      <c r="C87" s="16"/>
      <c r="D87" s="16"/>
      <c r="E87" s="17"/>
      <c r="F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0"/>
      <c r="S87" s="21"/>
    </row>
    <row r="88" spans="1:19" ht="30" customHeight="1" x14ac:dyDescent="0.2">
      <c r="A88" s="17"/>
      <c r="B88" s="16"/>
      <c r="C88" s="16"/>
      <c r="D88" s="16"/>
      <c r="E88" s="17"/>
      <c r="F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0"/>
      <c r="S88" s="21"/>
    </row>
    <row r="89" spans="1:19" ht="30" customHeight="1" x14ac:dyDescent="0.2">
      <c r="A89" s="17"/>
      <c r="B89" s="16"/>
      <c r="C89" s="16"/>
      <c r="D89" s="16"/>
      <c r="E89" s="17"/>
      <c r="F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20"/>
      <c r="S89" s="21"/>
    </row>
    <row r="90" spans="1:19" ht="30" customHeight="1" x14ac:dyDescent="0.2">
      <c r="A90" s="17"/>
      <c r="B90" s="16"/>
      <c r="C90" s="16"/>
      <c r="D90" s="16"/>
      <c r="E90" s="17"/>
      <c r="F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20"/>
      <c r="S90" s="21"/>
    </row>
    <row r="91" spans="1:19" ht="30" customHeight="1" x14ac:dyDescent="0.2">
      <c r="A91" s="17"/>
      <c r="B91" s="16"/>
      <c r="C91" s="16"/>
      <c r="D91" s="16"/>
      <c r="E91" s="17"/>
      <c r="F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0"/>
      <c r="S91" s="21"/>
    </row>
    <row r="92" spans="1:19" ht="30" customHeight="1" x14ac:dyDescent="0.2">
      <c r="A92" s="17"/>
      <c r="B92" s="16"/>
      <c r="C92" s="16"/>
      <c r="D92" s="16"/>
      <c r="E92" s="17"/>
      <c r="F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0"/>
      <c r="S92" s="21"/>
    </row>
    <row r="93" spans="1:19" ht="30" customHeight="1" x14ac:dyDescent="0.2">
      <c r="A93" s="17"/>
      <c r="B93" s="16"/>
      <c r="C93" s="16"/>
      <c r="D93" s="16"/>
      <c r="E93" s="17"/>
      <c r="F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20"/>
      <c r="S93" s="21"/>
    </row>
    <row r="94" spans="1:19" ht="30" customHeight="1" x14ac:dyDescent="0.2">
      <c r="A94" s="17"/>
      <c r="B94" s="16"/>
      <c r="C94" s="16"/>
      <c r="D94" s="16"/>
      <c r="E94" s="17"/>
      <c r="F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20"/>
      <c r="S94" s="21"/>
    </row>
    <row r="95" spans="1:19" ht="30" customHeight="1" x14ac:dyDescent="0.2">
      <c r="A95" s="17"/>
      <c r="B95" s="16"/>
      <c r="C95" s="16"/>
      <c r="D95" s="16"/>
      <c r="E95" s="17"/>
      <c r="F95" s="17"/>
      <c r="H95" s="17"/>
      <c r="I95" s="17"/>
      <c r="J95" s="17"/>
      <c r="K95" s="17"/>
      <c r="L95" s="17"/>
      <c r="M95" s="17"/>
      <c r="N95" s="17"/>
      <c r="R95" s="20"/>
      <c r="S95" s="21"/>
    </row>
    <row r="96" spans="1:19" ht="30" customHeight="1" x14ac:dyDescent="0.2">
      <c r="A96" s="17"/>
      <c r="B96" s="16"/>
      <c r="C96" s="16"/>
      <c r="D96" s="16"/>
      <c r="E96" s="17"/>
      <c r="F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0"/>
      <c r="S96" s="21"/>
    </row>
    <row r="97" spans="1:19" ht="30" customHeight="1" x14ac:dyDescent="0.2">
      <c r="A97" s="17"/>
      <c r="B97" s="16"/>
      <c r="C97" s="16"/>
      <c r="D97" s="16"/>
      <c r="E97" s="17"/>
      <c r="F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0"/>
      <c r="S97" s="21"/>
    </row>
    <row r="98" spans="1:19" ht="30" customHeight="1" x14ac:dyDescent="0.2">
      <c r="A98" s="17"/>
      <c r="B98" s="16"/>
      <c r="C98" s="16"/>
      <c r="D98" s="16"/>
      <c r="E98" s="17"/>
      <c r="F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0"/>
      <c r="S98" s="21"/>
    </row>
    <row r="99" spans="1:19" ht="30" customHeight="1" x14ac:dyDescent="0.2">
      <c r="A99" s="17"/>
      <c r="B99" s="16"/>
      <c r="C99" s="16"/>
      <c r="D99" s="16"/>
      <c r="E99" s="17"/>
      <c r="F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0"/>
      <c r="S99" s="21"/>
    </row>
    <row r="100" spans="1:19" ht="30" customHeight="1" x14ac:dyDescent="0.2">
      <c r="A100" s="17"/>
      <c r="B100" s="16"/>
      <c r="C100" s="16"/>
      <c r="D100" s="16"/>
      <c r="E100" s="17"/>
      <c r="F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0"/>
      <c r="S100" s="21"/>
    </row>
    <row r="101" spans="1:19" ht="30" customHeight="1" x14ac:dyDescent="0.2">
      <c r="A101" s="17"/>
      <c r="B101" s="16"/>
      <c r="C101" s="16"/>
      <c r="D101" s="16"/>
      <c r="E101" s="17"/>
      <c r="F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S101" s="21"/>
    </row>
    <row r="102" spans="1:19" ht="30" customHeight="1" x14ac:dyDescent="0.2">
      <c r="A102" s="17"/>
      <c r="B102" s="16"/>
      <c r="C102" s="16"/>
      <c r="D102" s="16"/>
      <c r="E102" s="17"/>
      <c r="F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0"/>
      <c r="S102" s="21"/>
    </row>
    <row r="103" spans="1:19" ht="30" customHeight="1" x14ac:dyDescent="0.2">
      <c r="A103" s="17"/>
      <c r="B103" s="16"/>
      <c r="C103" s="16"/>
      <c r="D103" s="16"/>
      <c r="E103" s="17"/>
      <c r="F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0"/>
      <c r="S103" s="21"/>
    </row>
    <row r="104" spans="1:19" ht="30" customHeight="1" x14ac:dyDescent="0.2">
      <c r="A104" s="17"/>
      <c r="B104" s="16"/>
      <c r="C104" s="16"/>
      <c r="D104" s="16"/>
      <c r="E104" s="17"/>
      <c r="F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0"/>
      <c r="S104" s="21"/>
    </row>
    <row r="105" spans="1:19" ht="30" customHeight="1" x14ac:dyDescent="0.2">
      <c r="A105" s="17"/>
      <c r="B105" s="16"/>
      <c r="C105" s="16"/>
      <c r="D105" s="16"/>
      <c r="E105" s="17"/>
      <c r="F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0"/>
      <c r="S105" s="21"/>
    </row>
    <row r="106" spans="1:19" ht="30" customHeight="1" x14ac:dyDescent="0.2">
      <c r="A106" s="17"/>
      <c r="B106" s="16"/>
      <c r="C106" s="16"/>
      <c r="D106" s="16"/>
      <c r="E106" s="17"/>
      <c r="F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0"/>
      <c r="S106" s="21"/>
    </row>
    <row r="107" spans="1:19" ht="30" customHeight="1" x14ac:dyDescent="0.2">
      <c r="A107" s="17"/>
      <c r="B107" s="16"/>
      <c r="C107" s="16"/>
      <c r="D107" s="16"/>
      <c r="E107" s="17"/>
      <c r="F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0"/>
      <c r="S107" s="21"/>
    </row>
    <row r="108" spans="1:19" ht="30" customHeight="1" x14ac:dyDescent="0.2">
      <c r="A108" s="17"/>
      <c r="B108" s="16"/>
      <c r="C108" s="16"/>
      <c r="D108" s="16"/>
      <c r="E108" s="17"/>
      <c r="F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0"/>
      <c r="S108" s="21"/>
    </row>
    <row r="109" spans="1:19" ht="30" customHeight="1" x14ac:dyDescent="0.2">
      <c r="A109" s="17"/>
      <c r="B109" s="16"/>
      <c r="C109" s="16"/>
      <c r="D109" s="16"/>
      <c r="E109" s="17"/>
      <c r="F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0"/>
      <c r="S109" s="21"/>
    </row>
    <row r="110" spans="1:19" ht="30" customHeight="1" x14ac:dyDescent="0.2">
      <c r="A110" s="17"/>
      <c r="B110" s="16"/>
      <c r="C110" s="16"/>
      <c r="D110" s="16"/>
      <c r="E110" s="17"/>
      <c r="F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20"/>
      <c r="S110" s="21"/>
    </row>
    <row r="111" spans="1:19" ht="30" customHeight="1" x14ac:dyDescent="0.2">
      <c r="A111" s="17"/>
      <c r="B111" s="16"/>
      <c r="C111" s="16"/>
      <c r="D111" s="16"/>
      <c r="E111" s="17"/>
      <c r="F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20"/>
      <c r="S111" s="21"/>
    </row>
    <row r="112" spans="1:19" ht="30" customHeight="1" x14ac:dyDescent="0.2">
      <c r="A112" s="17"/>
      <c r="B112" s="16"/>
      <c r="C112" s="16"/>
      <c r="D112" s="16"/>
      <c r="E112" s="17"/>
      <c r="F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0"/>
      <c r="S112" s="21"/>
    </row>
    <row r="113" spans="1:19" ht="30" customHeight="1" x14ac:dyDescent="0.2">
      <c r="A113" s="17"/>
      <c r="B113" s="16"/>
      <c r="C113" s="16"/>
      <c r="D113" s="16"/>
      <c r="E113" s="17"/>
      <c r="F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0"/>
      <c r="S113" s="21"/>
    </row>
    <row r="114" spans="1:19" ht="30" customHeight="1" x14ac:dyDescent="0.2">
      <c r="A114" s="17"/>
      <c r="B114" s="16"/>
      <c r="C114" s="16"/>
      <c r="D114" s="16"/>
      <c r="E114" s="17"/>
      <c r="F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20"/>
      <c r="S114" s="21"/>
    </row>
    <row r="115" spans="1:19" ht="30" customHeight="1" x14ac:dyDescent="0.2">
      <c r="A115" s="17"/>
      <c r="B115" s="16"/>
      <c r="C115" s="16"/>
      <c r="D115" s="16"/>
      <c r="E115" s="17"/>
      <c r="F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20"/>
      <c r="S115" s="21"/>
    </row>
    <row r="116" spans="1:19" ht="30" customHeight="1" x14ac:dyDescent="0.2">
      <c r="A116" s="17"/>
      <c r="B116" s="16"/>
      <c r="C116" s="16"/>
      <c r="D116" s="16"/>
      <c r="E116" s="17"/>
      <c r="F116" s="17"/>
      <c r="H116" s="17"/>
      <c r="I116" s="17"/>
      <c r="J116" s="17"/>
      <c r="K116" s="17"/>
      <c r="L116" s="17"/>
      <c r="M116" s="17"/>
      <c r="N116" s="17"/>
      <c r="R116" s="20"/>
      <c r="S116" s="21"/>
    </row>
    <row r="117" spans="1:19" ht="30" customHeight="1" x14ac:dyDescent="0.2">
      <c r="A117" s="17"/>
      <c r="B117" s="16"/>
      <c r="C117" s="16"/>
      <c r="D117" s="16"/>
      <c r="E117" s="17"/>
      <c r="F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0"/>
      <c r="S117" s="21"/>
    </row>
    <row r="118" spans="1:19" ht="30" customHeight="1" x14ac:dyDescent="0.2">
      <c r="A118" s="17"/>
      <c r="B118" s="16"/>
      <c r="C118" s="16"/>
      <c r="D118" s="16"/>
      <c r="E118" s="17"/>
      <c r="F118" s="17"/>
      <c r="I118" s="17"/>
      <c r="J118" s="17"/>
      <c r="K118" s="17"/>
      <c r="L118" s="17"/>
      <c r="M118" s="17"/>
      <c r="N118" s="17"/>
      <c r="O118" s="17"/>
      <c r="P118" s="17"/>
      <c r="Q118" s="17"/>
      <c r="R118" s="20"/>
      <c r="S118" s="21"/>
    </row>
    <row r="119" spans="1:19" ht="30" customHeight="1" x14ac:dyDescent="0.2">
      <c r="A119" s="17"/>
      <c r="B119" s="16"/>
      <c r="C119" s="16"/>
      <c r="D119" s="16"/>
      <c r="E119" s="17"/>
      <c r="F119" s="17"/>
      <c r="I119" s="17"/>
      <c r="J119" s="17"/>
      <c r="K119" s="17"/>
      <c r="L119" s="17"/>
      <c r="M119" s="17"/>
      <c r="N119" s="17"/>
      <c r="O119" s="17"/>
      <c r="P119" s="17"/>
      <c r="Q119" s="17"/>
      <c r="R119" s="20"/>
      <c r="S119" s="21"/>
    </row>
    <row r="120" spans="1:19" ht="30" customHeight="1" x14ac:dyDescent="0.2">
      <c r="A120" s="17"/>
      <c r="B120" s="16"/>
      <c r="C120" s="16"/>
      <c r="D120" s="16"/>
      <c r="E120" s="17"/>
      <c r="F120" s="17"/>
      <c r="I120" s="17"/>
      <c r="J120" s="17"/>
      <c r="K120" s="17"/>
      <c r="L120" s="17"/>
      <c r="M120" s="17"/>
      <c r="N120" s="17"/>
      <c r="O120" s="17"/>
      <c r="P120" s="17"/>
      <c r="Q120" s="17"/>
      <c r="R120" s="20"/>
      <c r="S120" s="21"/>
    </row>
    <row r="121" spans="1:19" ht="30" customHeight="1" x14ac:dyDescent="0.2">
      <c r="A121" s="17"/>
      <c r="B121" s="16"/>
      <c r="C121" s="16"/>
      <c r="D121" s="16"/>
      <c r="E121" s="17"/>
      <c r="F121" s="17"/>
      <c r="I121" s="17"/>
      <c r="J121" s="17"/>
      <c r="K121" s="17"/>
      <c r="L121" s="17"/>
      <c r="M121" s="17"/>
      <c r="N121" s="17"/>
      <c r="O121" s="17"/>
      <c r="P121" s="17"/>
      <c r="Q121" s="17"/>
      <c r="R121" s="20"/>
      <c r="S121" s="21"/>
    </row>
    <row r="122" spans="1:19" ht="30" customHeight="1" x14ac:dyDescent="0.2">
      <c r="A122" s="17"/>
      <c r="B122" s="16"/>
      <c r="C122" s="16"/>
      <c r="D122" s="16"/>
      <c r="E122" s="17"/>
      <c r="F122" s="17"/>
      <c r="I122" s="17"/>
      <c r="J122" s="17"/>
      <c r="K122" s="17"/>
      <c r="L122" s="17"/>
      <c r="M122" s="17"/>
      <c r="N122" s="17"/>
      <c r="O122" s="17"/>
      <c r="P122" s="17"/>
      <c r="Q122" s="17"/>
      <c r="R122" s="20"/>
      <c r="S122" s="21"/>
    </row>
    <row r="123" spans="1:19" ht="30" customHeight="1" x14ac:dyDescent="0.2">
      <c r="A123" s="17"/>
      <c r="B123" s="16"/>
      <c r="C123" s="16"/>
      <c r="D123" s="16"/>
      <c r="E123" s="17"/>
      <c r="F123" s="17"/>
      <c r="I123" s="17"/>
      <c r="J123" s="17"/>
      <c r="K123" s="17"/>
      <c r="L123" s="17"/>
      <c r="M123" s="17"/>
      <c r="N123" s="17"/>
      <c r="O123" s="17"/>
      <c r="P123" s="17"/>
      <c r="Q123" s="17"/>
      <c r="R123" s="20"/>
      <c r="S123" s="21"/>
    </row>
    <row r="124" spans="1:19" ht="30" customHeight="1" x14ac:dyDescent="0.2">
      <c r="A124" s="17"/>
      <c r="B124" s="16"/>
      <c r="C124" s="16"/>
      <c r="D124" s="16"/>
      <c r="E124" s="17"/>
      <c r="F124" s="17"/>
      <c r="I124" s="17"/>
      <c r="J124" s="17"/>
      <c r="K124" s="17"/>
      <c r="L124" s="17"/>
      <c r="M124" s="17"/>
      <c r="N124" s="17"/>
      <c r="O124" s="17"/>
      <c r="P124" s="17"/>
      <c r="Q124" s="17"/>
      <c r="R124" s="20"/>
      <c r="S124" s="21"/>
    </row>
    <row r="125" spans="1:19" ht="30" customHeight="1" x14ac:dyDescent="0.2">
      <c r="A125" s="17"/>
      <c r="B125" s="16"/>
      <c r="C125" s="16"/>
      <c r="D125" s="16"/>
      <c r="E125" s="17"/>
      <c r="F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20"/>
      <c r="S125" s="21"/>
    </row>
    <row r="126" spans="1:19" ht="30" customHeight="1" x14ac:dyDescent="0.2">
      <c r="A126" s="17"/>
      <c r="B126" s="16"/>
      <c r="C126" s="16"/>
      <c r="D126" s="16"/>
      <c r="E126" s="17"/>
      <c r="F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20"/>
      <c r="S126" s="21"/>
    </row>
    <row r="127" spans="1:19" ht="30" customHeight="1" x14ac:dyDescent="0.2">
      <c r="A127" s="17"/>
      <c r="B127" s="16"/>
      <c r="C127" s="16"/>
      <c r="D127" s="16"/>
      <c r="E127" s="17"/>
      <c r="F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20"/>
      <c r="S127" s="21"/>
    </row>
    <row r="128" spans="1:19" ht="30" customHeight="1" x14ac:dyDescent="0.2">
      <c r="A128" s="17"/>
      <c r="B128" s="16"/>
      <c r="C128" s="16"/>
      <c r="D128" s="16"/>
      <c r="E128" s="17"/>
      <c r="F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20"/>
      <c r="S128" s="21"/>
    </row>
    <row r="129" spans="1:19" ht="30" customHeight="1" x14ac:dyDescent="0.2">
      <c r="A129" s="17"/>
      <c r="B129" s="16"/>
      <c r="C129" s="16"/>
      <c r="D129" s="16"/>
      <c r="E129" s="17"/>
      <c r="F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20"/>
      <c r="S129" s="21"/>
    </row>
    <row r="130" spans="1:19" ht="30" customHeight="1" x14ac:dyDescent="0.2">
      <c r="A130" s="17"/>
      <c r="B130" s="16"/>
      <c r="C130" s="16"/>
      <c r="D130" s="16"/>
      <c r="E130" s="17"/>
      <c r="F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20"/>
      <c r="S130" s="21"/>
    </row>
    <row r="131" spans="1:19" ht="30" customHeight="1" x14ac:dyDescent="0.2">
      <c r="A131" s="17"/>
      <c r="B131" s="16"/>
      <c r="C131" s="16"/>
      <c r="D131" s="16"/>
      <c r="E131" s="17"/>
      <c r="F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S131" s="21"/>
    </row>
    <row r="132" spans="1:19" ht="30" customHeight="1" x14ac:dyDescent="0.2">
      <c r="A132" s="17"/>
      <c r="B132" s="16"/>
      <c r="C132" s="16"/>
      <c r="D132" s="16"/>
      <c r="E132" s="17"/>
      <c r="F132" s="17"/>
      <c r="H132" s="17"/>
      <c r="I132" s="17"/>
      <c r="J132" s="17"/>
      <c r="K132" s="17"/>
      <c r="L132" s="17"/>
      <c r="M132" s="17"/>
      <c r="N132" s="17"/>
      <c r="R132" s="20"/>
      <c r="S132" s="21"/>
    </row>
    <row r="133" spans="1:19" ht="30" customHeight="1" x14ac:dyDescent="0.2">
      <c r="A133" s="17"/>
      <c r="B133" s="16"/>
      <c r="C133" s="16"/>
      <c r="D133" s="16"/>
      <c r="E133" s="17"/>
      <c r="F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20"/>
      <c r="S133" s="21"/>
    </row>
    <row r="134" spans="1:19" ht="30" customHeight="1" x14ac:dyDescent="0.2">
      <c r="A134" s="17"/>
      <c r="B134" s="16"/>
      <c r="C134" s="16"/>
      <c r="D134" s="16"/>
      <c r="E134" s="17"/>
      <c r="F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20"/>
      <c r="S134" s="21"/>
    </row>
    <row r="135" spans="1:19" ht="30" customHeight="1" x14ac:dyDescent="0.2">
      <c r="A135" s="17"/>
      <c r="B135" s="16"/>
      <c r="C135" s="16"/>
      <c r="D135" s="16"/>
      <c r="E135" s="17"/>
      <c r="F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0"/>
      <c r="S135" s="21"/>
    </row>
    <row r="136" spans="1:19" ht="30" customHeight="1" x14ac:dyDescent="0.2">
      <c r="A136" s="17"/>
      <c r="B136" s="16"/>
      <c r="C136" s="16"/>
      <c r="D136" s="16"/>
      <c r="E136" s="17"/>
      <c r="F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20"/>
      <c r="S136" s="21"/>
    </row>
    <row r="137" spans="1:19" ht="30" customHeight="1" x14ac:dyDescent="0.2">
      <c r="A137" s="17"/>
      <c r="B137" s="16"/>
      <c r="C137" s="16"/>
      <c r="D137" s="16"/>
      <c r="E137" s="17"/>
      <c r="F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20"/>
      <c r="S137" s="21"/>
    </row>
    <row r="138" spans="1:19" ht="30" customHeight="1" x14ac:dyDescent="0.2">
      <c r="A138" s="17"/>
      <c r="B138" s="16"/>
      <c r="C138" s="16"/>
      <c r="D138" s="16"/>
      <c r="E138" s="17"/>
      <c r="F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20"/>
      <c r="S138" s="21"/>
    </row>
    <row r="139" spans="1:19" ht="30" customHeight="1" x14ac:dyDescent="0.2">
      <c r="A139" s="17"/>
      <c r="B139" s="16"/>
      <c r="C139" s="16"/>
      <c r="D139" s="16"/>
      <c r="E139" s="17"/>
      <c r="F139" s="17"/>
      <c r="H139" s="17"/>
      <c r="I139" s="17"/>
      <c r="J139" s="17"/>
      <c r="K139" s="17"/>
      <c r="L139" s="17"/>
      <c r="M139" s="17"/>
      <c r="N139" s="17"/>
      <c r="R139" s="20"/>
      <c r="S139" s="21"/>
    </row>
    <row r="140" spans="1:19" ht="30" customHeight="1" x14ac:dyDescent="0.2">
      <c r="A140" s="17"/>
      <c r="B140" s="16"/>
      <c r="C140" s="16"/>
      <c r="D140" s="16"/>
      <c r="E140" s="17"/>
      <c r="F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20"/>
      <c r="S140" s="21"/>
    </row>
    <row r="141" spans="1:19" ht="30" customHeight="1" x14ac:dyDescent="0.2">
      <c r="A141" s="17"/>
      <c r="B141" s="16"/>
      <c r="C141" s="16"/>
      <c r="D141" s="16"/>
      <c r="E141" s="17"/>
      <c r="F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20"/>
      <c r="S141" s="21"/>
    </row>
    <row r="142" spans="1:19" ht="30" customHeight="1" x14ac:dyDescent="0.2">
      <c r="A142" s="17"/>
      <c r="B142" s="16"/>
      <c r="C142" s="16"/>
      <c r="D142" s="16"/>
      <c r="E142" s="17"/>
      <c r="F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20"/>
      <c r="S142" s="21"/>
    </row>
  </sheetData>
  <autoFilter ref="A2:S142">
    <sortState ref="A2:AB157">
      <sortCondition descending="1" ref="R1:R157"/>
    </sortState>
  </autoFilter>
  <mergeCells count="3">
    <mergeCell ref="A23:C23"/>
    <mergeCell ref="A1:C1"/>
    <mergeCell ref="A49:C49"/>
  </mergeCells>
  <pageMargins left="0.7" right="0.7" top="0.75" bottom="0.75" header="0.3" footer="0.3"/>
  <pageSetup paperSize="9" scale="31" orientation="portrait" r:id="rId1"/>
  <colBreaks count="1" manualBreakCount="1">
    <brk id="14" min="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50"/>
  <sheetViews>
    <sheetView zoomScale="70" zoomScaleNormal="70" workbookViewId="0">
      <pane xSplit="4" ySplit="7" topLeftCell="E101" activePane="bottomRight" state="frozen"/>
      <selection pane="topRight" activeCell="G1" sqref="G1"/>
      <selection pane="bottomLeft" activeCell="A8" sqref="A8"/>
      <selection pane="bottomRight" activeCell="D13" sqref="D13"/>
    </sheetView>
  </sheetViews>
  <sheetFormatPr defaultColWidth="11.5703125" defaultRowHeight="12.75" x14ac:dyDescent="0.2"/>
  <cols>
    <col min="1" max="1" width="8.7109375" style="8" bestFit="1" customWidth="1"/>
    <col min="2" max="2" width="22.42578125" style="1" customWidth="1"/>
    <col min="3" max="3" width="26" style="1" bestFit="1" customWidth="1"/>
    <col min="4" max="4" width="46.85546875" style="1" bestFit="1" customWidth="1"/>
    <col min="5" max="5" width="25.5703125" style="8" customWidth="1"/>
    <col min="6" max="6" width="23" style="8" customWidth="1"/>
    <col min="7" max="7" width="20.42578125" style="7" customWidth="1"/>
    <col min="8" max="8" width="21.42578125" style="8" customWidth="1"/>
    <col min="9" max="9" width="20.42578125" style="8" customWidth="1"/>
    <col min="10" max="10" width="13.28515625" style="8" customWidth="1"/>
    <col min="11" max="11" width="27" style="8" customWidth="1"/>
    <col min="12" max="14" width="20.5703125" style="8" customWidth="1"/>
    <col min="15" max="15" width="16.28515625" style="11" customWidth="1"/>
    <col min="16" max="16" width="54.85546875" style="2" customWidth="1"/>
    <col min="17" max="194" width="9.140625" style="1" customWidth="1"/>
    <col min="195" max="16384" width="11.5703125" style="1"/>
  </cols>
  <sheetData>
    <row r="1" spans="1:16" ht="42" customHeight="1" x14ac:dyDescent="0.2">
      <c r="A1" s="108" t="s">
        <v>6</v>
      </c>
      <c r="B1" s="109"/>
      <c r="C1" s="109"/>
      <c r="D1" s="56"/>
      <c r="E1" s="57"/>
      <c r="F1" s="57"/>
      <c r="G1" s="58"/>
      <c r="H1" s="57"/>
      <c r="I1" s="57"/>
      <c r="J1" s="57"/>
      <c r="K1" s="57"/>
      <c r="L1" s="57"/>
      <c r="M1" s="57"/>
      <c r="N1" s="57"/>
      <c r="O1" s="59"/>
      <c r="P1" s="60"/>
    </row>
    <row r="2" spans="1:16" s="29" customFormat="1" ht="44.25" customHeight="1" x14ac:dyDescent="0.2">
      <c r="A2" s="23" t="s">
        <v>0</v>
      </c>
      <c r="B2" s="24" t="s">
        <v>24</v>
      </c>
      <c r="C2" s="24" t="s">
        <v>23</v>
      </c>
      <c r="D2" s="24" t="s">
        <v>1</v>
      </c>
      <c r="E2" s="25" t="s">
        <v>16</v>
      </c>
      <c r="F2" s="25" t="s">
        <v>17</v>
      </c>
      <c r="G2" s="25" t="s">
        <v>18</v>
      </c>
      <c r="H2" s="26" t="s">
        <v>19</v>
      </c>
      <c r="I2" s="25" t="s">
        <v>20</v>
      </c>
      <c r="J2" s="25" t="s">
        <v>21</v>
      </c>
      <c r="K2" s="25" t="s">
        <v>4</v>
      </c>
      <c r="L2" s="26" t="s">
        <v>7</v>
      </c>
      <c r="M2" s="26" t="s">
        <v>42</v>
      </c>
      <c r="N2" s="26" t="s">
        <v>43</v>
      </c>
      <c r="O2" s="27" t="s">
        <v>8</v>
      </c>
      <c r="P2" s="28" t="s">
        <v>3</v>
      </c>
    </row>
    <row r="3" spans="1:16" s="3" customFormat="1" ht="30" customHeight="1" x14ac:dyDescent="0.25">
      <c r="A3" s="69">
        <v>1</v>
      </c>
      <c r="B3" s="38" t="s">
        <v>241</v>
      </c>
      <c r="C3" s="47" t="s">
        <v>251</v>
      </c>
      <c r="D3" s="47" t="s">
        <v>232</v>
      </c>
      <c r="E3" s="46">
        <v>40</v>
      </c>
      <c r="F3" s="46">
        <v>40</v>
      </c>
      <c r="G3" s="46">
        <v>20</v>
      </c>
      <c r="H3" s="46">
        <v>25</v>
      </c>
      <c r="I3" s="46">
        <v>0</v>
      </c>
      <c r="J3" s="46">
        <v>0</v>
      </c>
      <c r="K3" s="46">
        <v>0</v>
      </c>
      <c r="L3" s="46">
        <v>0</v>
      </c>
      <c r="M3" s="46">
        <v>81.25</v>
      </c>
      <c r="N3" s="46">
        <v>14</v>
      </c>
      <c r="O3" s="48">
        <v>139</v>
      </c>
      <c r="P3" s="49"/>
    </row>
    <row r="4" spans="1:16" s="3" customFormat="1" ht="30" customHeight="1" x14ac:dyDescent="0.25">
      <c r="A4" s="69">
        <v>2</v>
      </c>
      <c r="B4" s="38" t="s">
        <v>242</v>
      </c>
      <c r="C4" s="47" t="s">
        <v>252</v>
      </c>
      <c r="D4" s="47" t="s">
        <v>233</v>
      </c>
      <c r="E4" s="46">
        <v>40</v>
      </c>
      <c r="F4" s="46">
        <v>40</v>
      </c>
      <c r="G4" s="46">
        <v>15</v>
      </c>
      <c r="H4" s="51">
        <v>18</v>
      </c>
      <c r="I4" s="46">
        <v>10</v>
      </c>
      <c r="J4" s="46">
        <v>0</v>
      </c>
      <c r="K4" s="46">
        <v>0</v>
      </c>
      <c r="L4" s="46">
        <v>0</v>
      </c>
      <c r="M4" s="46">
        <v>61</v>
      </c>
      <c r="N4" s="46">
        <v>10</v>
      </c>
      <c r="O4" s="48">
        <v>133</v>
      </c>
      <c r="P4" s="37"/>
    </row>
    <row r="5" spans="1:16" s="3" customFormat="1" ht="30" customHeight="1" x14ac:dyDescent="0.25">
      <c r="A5" s="69">
        <v>3</v>
      </c>
      <c r="B5" s="38" t="s">
        <v>243</v>
      </c>
      <c r="C5" s="47" t="s">
        <v>253</v>
      </c>
      <c r="D5" s="47" t="s">
        <v>234</v>
      </c>
      <c r="E5" s="46">
        <v>40</v>
      </c>
      <c r="F5" s="46">
        <v>40</v>
      </c>
      <c r="G5" s="46">
        <v>20</v>
      </c>
      <c r="H5" s="46">
        <v>16</v>
      </c>
      <c r="I5" s="46">
        <v>0</v>
      </c>
      <c r="J5" s="46">
        <v>0</v>
      </c>
      <c r="K5" s="46">
        <v>0</v>
      </c>
      <c r="L5" s="46">
        <v>0</v>
      </c>
      <c r="M5" s="46">
        <v>70</v>
      </c>
      <c r="N5" s="46">
        <v>10</v>
      </c>
      <c r="O5" s="48">
        <v>126</v>
      </c>
      <c r="P5" s="49"/>
    </row>
    <row r="6" spans="1:16" s="3" customFormat="1" ht="30" customHeight="1" x14ac:dyDescent="0.25">
      <c r="A6" s="69">
        <v>4</v>
      </c>
      <c r="B6" s="38" t="s">
        <v>244</v>
      </c>
      <c r="C6" s="47" t="s">
        <v>133</v>
      </c>
      <c r="D6" s="47" t="s">
        <v>235</v>
      </c>
      <c r="E6" s="46">
        <v>40</v>
      </c>
      <c r="F6" s="46">
        <v>40</v>
      </c>
      <c r="G6" s="46">
        <v>10</v>
      </c>
      <c r="H6" s="46">
        <v>25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8">
        <v>115</v>
      </c>
      <c r="P6" s="37" t="s">
        <v>236</v>
      </c>
    </row>
    <row r="7" spans="1:16" s="3" customFormat="1" ht="34.5" customHeight="1" x14ac:dyDescent="0.25">
      <c r="A7" s="69">
        <v>5</v>
      </c>
      <c r="B7" s="38" t="s">
        <v>245</v>
      </c>
      <c r="C7" s="47" t="s">
        <v>254</v>
      </c>
      <c r="D7" s="47" t="s">
        <v>29</v>
      </c>
      <c r="E7" s="46">
        <v>40</v>
      </c>
      <c r="F7" s="46">
        <v>40</v>
      </c>
      <c r="G7" s="46">
        <v>10</v>
      </c>
      <c r="H7" s="51">
        <v>25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8">
        <v>115</v>
      </c>
      <c r="P7" s="37" t="s">
        <v>236</v>
      </c>
    </row>
    <row r="8" spans="1:16" s="3" customFormat="1" ht="30" customHeight="1" x14ac:dyDescent="0.25">
      <c r="A8" s="69">
        <v>6</v>
      </c>
      <c r="B8" s="38" t="s">
        <v>246</v>
      </c>
      <c r="C8" s="47" t="s">
        <v>255</v>
      </c>
      <c r="D8" s="47" t="s">
        <v>25</v>
      </c>
      <c r="E8" s="46">
        <v>40</v>
      </c>
      <c r="F8" s="46">
        <v>40</v>
      </c>
      <c r="G8" s="46">
        <v>10</v>
      </c>
      <c r="H8" s="46">
        <v>25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8">
        <v>115</v>
      </c>
      <c r="P8" s="49"/>
    </row>
    <row r="9" spans="1:16" s="3" customFormat="1" ht="30" customHeight="1" x14ac:dyDescent="0.25">
      <c r="A9" s="69">
        <v>7</v>
      </c>
      <c r="B9" s="38" t="s">
        <v>247</v>
      </c>
      <c r="C9" s="47" t="s">
        <v>256</v>
      </c>
      <c r="D9" s="47" t="s">
        <v>237</v>
      </c>
      <c r="E9" s="46">
        <v>40</v>
      </c>
      <c r="F9" s="46">
        <v>40</v>
      </c>
      <c r="G9" s="46">
        <v>10</v>
      </c>
      <c r="H9" s="46">
        <v>8</v>
      </c>
      <c r="I9" s="46">
        <v>0</v>
      </c>
      <c r="J9" s="46">
        <v>0</v>
      </c>
      <c r="K9" s="46">
        <v>0</v>
      </c>
      <c r="L9" s="46">
        <v>0</v>
      </c>
      <c r="M9" s="46">
        <v>82</v>
      </c>
      <c r="N9" s="46">
        <v>14</v>
      </c>
      <c r="O9" s="48">
        <v>112</v>
      </c>
      <c r="P9" s="49"/>
    </row>
    <row r="10" spans="1:16" s="3" customFormat="1" ht="30" customHeight="1" x14ac:dyDescent="0.25">
      <c r="A10" s="69">
        <v>8</v>
      </c>
      <c r="B10" s="38" t="s">
        <v>248</v>
      </c>
      <c r="C10" s="47" t="s">
        <v>257</v>
      </c>
      <c r="D10" s="47" t="s">
        <v>238</v>
      </c>
      <c r="E10" s="46">
        <v>40</v>
      </c>
      <c r="F10" s="46">
        <v>40</v>
      </c>
      <c r="G10" s="46">
        <v>5</v>
      </c>
      <c r="H10" s="46">
        <v>25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8">
        <v>110</v>
      </c>
      <c r="P10" s="37" t="s">
        <v>236</v>
      </c>
    </row>
    <row r="11" spans="1:16" s="3" customFormat="1" ht="30" customHeight="1" x14ac:dyDescent="0.25">
      <c r="A11" s="69">
        <v>9</v>
      </c>
      <c r="B11" s="38" t="s">
        <v>249</v>
      </c>
      <c r="C11" s="47" t="s">
        <v>258</v>
      </c>
      <c r="D11" s="47" t="s">
        <v>239</v>
      </c>
      <c r="E11" s="46">
        <v>40</v>
      </c>
      <c r="F11" s="46">
        <v>40</v>
      </c>
      <c r="G11" s="46">
        <v>5</v>
      </c>
      <c r="H11" s="46">
        <v>25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8">
        <v>110</v>
      </c>
      <c r="P11" s="37" t="s">
        <v>236</v>
      </c>
    </row>
    <row r="12" spans="1:16" s="3" customFormat="1" ht="30" customHeight="1" x14ac:dyDescent="0.25">
      <c r="A12" s="69">
        <v>10</v>
      </c>
      <c r="B12" s="38" t="s">
        <v>250</v>
      </c>
      <c r="C12" s="47" t="s">
        <v>259</v>
      </c>
      <c r="D12" s="47" t="s">
        <v>240</v>
      </c>
      <c r="E12" s="46">
        <v>40</v>
      </c>
      <c r="F12" s="46">
        <v>40</v>
      </c>
      <c r="G12" s="46">
        <v>10</v>
      </c>
      <c r="H12" s="51">
        <v>20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8">
        <v>110</v>
      </c>
      <c r="P12" s="49"/>
    </row>
    <row r="13" spans="1:16" s="3" customFormat="1" ht="30" customHeight="1" x14ac:dyDescent="0.2">
      <c r="A13" s="107" t="s">
        <v>22</v>
      </c>
      <c r="B13" s="107"/>
      <c r="C13" s="107"/>
      <c r="D13" s="63"/>
      <c r="E13" s="64"/>
      <c r="F13" s="64"/>
      <c r="G13" s="64"/>
      <c r="H13" s="65"/>
      <c r="I13" s="64"/>
      <c r="J13" s="64"/>
      <c r="K13" s="64"/>
      <c r="L13" s="64"/>
      <c r="M13" s="64"/>
      <c r="N13" s="64"/>
      <c r="O13" s="66"/>
      <c r="P13" s="67"/>
    </row>
    <row r="14" spans="1:16" s="3" customFormat="1" ht="30" customHeight="1" x14ac:dyDescent="0.25">
      <c r="A14" s="106">
        <v>1</v>
      </c>
      <c r="B14" s="97" t="s">
        <v>292</v>
      </c>
      <c r="C14" s="98" t="s">
        <v>369</v>
      </c>
      <c r="D14" s="38" t="s">
        <v>269</v>
      </c>
      <c r="E14" s="53">
        <v>40</v>
      </c>
      <c r="F14" s="53">
        <v>40</v>
      </c>
      <c r="G14" s="53">
        <v>15</v>
      </c>
      <c r="H14" s="43">
        <v>25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84">
        <v>0</v>
      </c>
      <c r="O14" s="54">
        <f>SUM(E14:N14)</f>
        <v>120</v>
      </c>
      <c r="P14" s="37" t="s">
        <v>236</v>
      </c>
    </row>
    <row r="15" spans="1:16" s="3" customFormat="1" ht="30" customHeight="1" x14ac:dyDescent="0.25">
      <c r="A15" s="106">
        <v>2</v>
      </c>
      <c r="B15" s="38" t="s">
        <v>293</v>
      </c>
      <c r="C15" s="38" t="s">
        <v>370</v>
      </c>
      <c r="D15" s="38" t="s">
        <v>232</v>
      </c>
      <c r="E15" s="53">
        <v>40</v>
      </c>
      <c r="F15" s="53">
        <v>40</v>
      </c>
      <c r="G15" s="53">
        <v>15</v>
      </c>
      <c r="H15" s="53">
        <v>25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84">
        <v>0</v>
      </c>
      <c r="O15" s="54">
        <f>SUM(E15:N15)</f>
        <v>120</v>
      </c>
      <c r="P15" s="37" t="s">
        <v>236</v>
      </c>
    </row>
    <row r="16" spans="1:16" s="3" customFormat="1" ht="30" customHeight="1" x14ac:dyDescent="0.25">
      <c r="A16" s="106">
        <v>3</v>
      </c>
      <c r="B16" s="38" t="s">
        <v>294</v>
      </c>
      <c r="C16" s="38" t="s">
        <v>371</v>
      </c>
      <c r="D16" s="38" t="s">
        <v>232</v>
      </c>
      <c r="E16" s="53">
        <v>40</v>
      </c>
      <c r="F16" s="53">
        <v>40</v>
      </c>
      <c r="G16" s="53">
        <v>15</v>
      </c>
      <c r="H16" s="53">
        <v>25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84">
        <v>0</v>
      </c>
      <c r="O16" s="54">
        <f>SUM(E16:L16,N16)</f>
        <v>120</v>
      </c>
      <c r="P16" s="37"/>
    </row>
    <row r="17" spans="1:16" s="3" customFormat="1" ht="39" customHeight="1" x14ac:dyDescent="0.25">
      <c r="A17" s="106">
        <v>4</v>
      </c>
      <c r="B17" s="38" t="s">
        <v>295</v>
      </c>
      <c r="C17" s="38" t="s">
        <v>372</v>
      </c>
      <c r="D17" s="38" t="s">
        <v>232</v>
      </c>
      <c r="E17" s="53">
        <v>40</v>
      </c>
      <c r="F17" s="53">
        <v>40</v>
      </c>
      <c r="G17" s="53">
        <v>10</v>
      </c>
      <c r="H17" s="53">
        <v>25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84">
        <v>0</v>
      </c>
      <c r="O17" s="54">
        <f t="shared" ref="O17:O79" si="0">SUM(E17:L17,N17)</f>
        <v>115</v>
      </c>
      <c r="P17" s="37" t="s">
        <v>236</v>
      </c>
    </row>
    <row r="18" spans="1:16" s="3" customFormat="1" ht="33.75" customHeight="1" x14ac:dyDescent="0.25">
      <c r="A18" s="106">
        <v>5</v>
      </c>
      <c r="B18" s="38" t="s">
        <v>296</v>
      </c>
      <c r="C18" s="38" t="s">
        <v>373</v>
      </c>
      <c r="D18" s="38" t="s">
        <v>232</v>
      </c>
      <c r="E18" s="53">
        <v>40</v>
      </c>
      <c r="F18" s="53">
        <v>40</v>
      </c>
      <c r="G18" s="53">
        <v>10</v>
      </c>
      <c r="H18" s="53">
        <v>25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84">
        <v>0</v>
      </c>
      <c r="O18" s="54">
        <f t="shared" si="0"/>
        <v>115</v>
      </c>
      <c r="P18" s="37" t="s">
        <v>236</v>
      </c>
    </row>
    <row r="19" spans="1:16" s="3" customFormat="1" ht="30" customHeight="1" x14ac:dyDescent="0.25">
      <c r="A19" s="106">
        <v>6</v>
      </c>
      <c r="B19" s="38" t="s">
        <v>297</v>
      </c>
      <c r="C19" s="38" t="s">
        <v>374</v>
      </c>
      <c r="D19" s="38" t="s">
        <v>232</v>
      </c>
      <c r="E19" s="53">
        <v>40</v>
      </c>
      <c r="F19" s="53">
        <v>40</v>
      </c>
      <c r="G19" s="53">
        <v>10</v>
      </c>
      <c r="H19" s="53">
        <v>25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84">
        <v>0</v>
      </c>
      <c r="O19" s="54">
        <f t="shared" si="0"/>
        <v>115</v>
      </c>
      <c r="P19" s="37" t="s">
        <v>236</v>
      </c>
    </row>
    <row r="20" spans="1:16" s="3" customFormat="1" ht="30" customHeight="1" x14ac:dyDescent="0.25">
      <c r="A20" s="106">
        <v>7</v>
      </c>
      <c r="B20" s="38" t="s">
        <v>298</v>
      </c>
      <c r="C20" s="38" t="s">
        <v>375</v>
      </c>
      <c r="D20" s="38" t="s">
        <v>232</v>
      </c>
      <c r="E20" s="53">
        <v>40</v>
      </c>
      <c r="F20" s="53">
        <v>40</v>
      </c>
      <c r="G20" s="53">
        <v>10</v>
      </c>
      <c r="H20" s="53">
        <v>25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84">
        <v>0</v>
      </c>
      <c r="O20" s="54">
        <f t="shared" si="0"/>
        <v>115</v>
      </c>
      <c r="P20" s="49"/>
    </row>
    <row r="21" spans="1:16" s="4" customFormat="1" ht="38.25" customHeight="1" x14ac:dyDescent="0.25">
      <c r="A21" s="106">
        <v>8</v>
      </c>
      <c r="B21" s="38" t="s">
        <v>299</v>
      </c>
      <c r="C21" s="38" t="s">
        <v>376</v>
      </c>
      <c r="D21" s="38" t="s">
        <v>232</v>
      </c>
      <c r="E21" s="53">
        <v>40</v>
      </c>
      <c r="F21" s="53">
        <v>40</v>
      </c>
      <c r="G21" s="53">
        <v>10</v>
      </c>
      <c r="H21" s="53">
        <v>20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84">
        <v>0</v>
      </c>
      <c r="O21" s="54">
        <f t="shared" si="0"/>
        <v>110</v>
      </c>
      <c r="P21" s="49"/>
    </row>
    <row r="22" spans="1:16" s="3" customFormat="1" ht="28.5" customHeight="1" x14ac:dyDescent="0.25">
      <c r="A22" s="106">
        <v>9</v>
      </c>
      <c r="B22" s="38" t="s">
        <v>300</v>
      </c>
      <c r="C22" s="38" t="s">
        <v>377</v>
      </c>
      <c r="D22" s="38" t="s">
        <v>270</v>
      </c>
      <c r="E22" s="53">
        <v>40</v>
      </c>
      <c r="F22" s="53">
        <v>40</v>
      </c>
      <c r="G22" s="53">
        <v>0</v>
      </c>
      <c r="H22" s="53">
        <v>25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84">
        <v>0</v>
      </c>
      <c r="O22" s="54">
        <f t="shared" si="0"/>
        <v>105</v>
      </c>
      <c r="P22" s="37" t="s">
        <v>236</v>
      </c>
    </row>
    <row r="23" spans="1:16" ht="39" customHeight="1" x14ac:dyDescent="0.25">
      <c r="A23" s="106">
        <v>10</v>
      </c>
      <c r="B23" s="38" t="s">
        <v>301</v>
      </c>
      <c r="C23" s="38" t="s">
        <v>378</v>
      </c>
      <c r="D23" s="38" t="s">
        <v>52</v>
      </c>
      <c r="E23" s="43">
        <v>40</v>
      </c>
      <c r="F23" s="43">
        <v>40</v>
      </c>
      <c r="G23" s="43">
        <v>0</v>
      </c>
      <c r="H23" s="43">
        <v>25</v>
      </c>
      <c r="I23" s="43">
        <v>0</v>
      </c>
      <c r="J23" s="43">
        <v>0</v>
      </c>
      <c r="K23" s="43">
        <v>0</v>
      </c>
      <c r="L23" s="43">
        <v>0</v>
      </c>
      <c r="M23" s="53">
        <v>0</v>
      </c>
      <c r="N23" s="84">
        <v>0</v>
      </c>
      <c r="O23" s="54">
        <f t="shared" si="0"/>
        <v>105</v>
      </c>
      <c r="P23" s="37" t="s">
        <v>236</v>
      </c>
    </row>
    <row r="24" spans="1:16" s="3" customFormat="1" ht="39" customHeight="1" x14ac:dyDescent="0.25">
      <c r="A24" s="106">
        <v>11</v>
      </c>
      <c r="B24" s="38" t="s">
        <v>302</v>
      </c>
      <c r="C24" s="38" t="s">
        <v>379</v>
      </c>
      <c r="D24" s="38" t="s">
        <v>271</v>
      </c>
      <c r="E24" s="53">
        <v>40</v>
      </c>
      <c r="F24" s="53">
        <v>40</v>
      </c>
      <c r="G24" s="53">
        <v>0</v>
      </c>
      <c r="H24" s="53">
        <v>25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84">
        <v>0</v>
      </c>
      <c r="O24" s="54">
        <f t="shared" si="0"/>
        <v>105</v>
      </c>
      <c r="P24" s="49"/>
    </row>
    <row r="25" spans="1:16" s="3" customFormat="1" ht="30" customHeight="1" x14ac:dyDescent="0.25">
      <c r="A25" s="106">
        <v>12</v>
      </c>
      <c r="B25" s="38" t="s">
        <v>303</v>
      </c>
      <c r="C25" s="38" t="s">
        <v>380</v>
      </c>
      <c r="D25" s="38" t="s">
        <v>272</v>
      </c>
      <c r="E25" s="53">
        <v>40</v>
      </c>
      <c r="F25" s="53">
        <v>40</v>
      </c>
      <c r="G25" s="53">
        <v>5</v>
      </c>
      <c r="H25" s="53">
        <v>18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84">
        <v>0</v>
      </c>
      <c r="O25" s="54">
        <f t="shared" si="0"/>
        <v>103</v>
      </c>
      <c r="P25" s="49"/>
    </row>
    <row r="26" spans="1:16" s="3" customFormat="1" ht="30" customHeight="1" x14ac:dyDescent="0.25">
      <c r="A26" s="106">
        <v>13</v>
      </c>
      <c r="B26" s="38" t="s">
        <v>304</v>
      </c>
      <c r="C26" s="38" t="s">
        <v>381</v>
      </c>
      <c r="D26" s="38" t="s">
        <v>30</v>
      </c>
      <c r="E26" s="53">
        <v>40</v>
      </c>
      <c r="F26" s="53">
        <v>40</v>
      </c>
      <c r="G26" s="53">
        <v>10</v>
      </c>
      <c r="H26" s="53">
        <v>12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84">
        <v>0</v>
      </c>
      <c r="O26" s="54">
        <f t="shared" si="0"/>
        <v>102</v>
      </c>
      <c r="P26" s="37"/>
    </row>
    <row r="27" spans="1:16" s="3" customFormat="1" ht="30" customHeight="1" x14ac:dyDescent="0.25">
      <c r="A27" s="106">
        <v>14</v>
      </c>
      <c r="B27" s="38" t="s">
        <v>305</v>
      </c>
      <c r="C27" s="38" t="s">
        <v>382</v>
      </c>
      <c r="D27" s="38" t="s">
        <v>232</v>
      </c>
      <c r="E27" s="53">
        <v>40</v>
      </c>
      <c r="F27" s="53">
        <v>40</v>
      </c>
      <c r="G27" s="53">
        <v>10</v>
      </c>
      <c r="H27" s="53">
        <v>4</v>
      </c>
      <c r="I27" s="53">
        <v>0</v>
      </c>
      <c r="J27" s="53">
        <v>0</v>
      </c>
      <c r="K27" s="53">
        <v>0</v>
      </c>
      <c r="L27" s="53">
        <v>0</v>
      </c>
      <c r="M27" s="53">
        <v>48.75</v>
      </c>
      <c r="N27" s="84">
        <v>6</v>
      </c>
      <c r="O27" s="54">
        <f t="shared" si="0"/>
        <v>100</v>
      </c>
      <c r="P27" s="49"/>
    </row>
    <row r="28" spans="1:16" s="3" customFormat="1" ht="30" customHeight="1" x14ac:dyDescent="0.25">
      <c r="A28" s="106">
        <v>15</v>
      </c>
      <c r="B28" s="38" t="s">
        <v>306</v>
      </c>
      <c r="C28" s="38" t="s">
        <v>383</v>
      </c>
      <c r="D28" s="38" t="s">
        <v>273</v>
      </c>
      <c r="E28" s="53">
        <v>40</v>
      </c>
      <c r="F28" s="53">
        <v>40</v>
      </c>
      <c r="G28" s="53">
        <v>0</v>
      </c>
      <c r="H28" s="53">
        <v>18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84">
        <v>0</v>
      </c>
      <c r="O28" s="54">
        <f t="shared" si="0"/>
        <v>98</v>
      </c>
      <c r="P28" s="49"/>
    </row>
    <row r="29" spans="1:16" s="3" customFormat="1" ht="30" customHeight="1" x14ac:dyDescent="0.25">
      <c r="A29" s="106">
        <v>16</v>
      </c>
      <c r="B29" s="38" t="s">
        <v>149</v>
      </c>
      <c r="C29" s="38" t="s">
        <v>174</v>
      </c>
      <c r="D29" s="38" t="s">
        <v>31</v>
      </c>
      <c r="E29" s="53">
        <v>40</v>
      </c>
      <c r="F29" s="53">
        <v>0</v>
      </c>
      <c r="G29" s="53">
        <v>20</v>
      </c>
      <c r="H29" s="53">
        <v>25</v>
      </c>
      <c r="I29" s="53">
        <v>0</v>
      </c>
      <c r="J29" s="53">
        <v>0</v>
      </c>
      <c r="K29" s="53">
        <v>0</v>
      </c>
      <c r="L29" s="53">
        <v>0</v>
      </c>
      <c r="M29" s="53">
        <v>77.5</v>
      </c>
      <c r="N29" s="84">
        <v>12</v>
      </c>
      <c r="O29" s="54">
        <f t="shared" si="0"/>
        <v>97</v>
      </c>
      <c r="P29" s="49"/>
    </row>
    <row r="30" spans="1:16" s="3" customFormat="1" ht="30" customHeight="1" x14ac:dyDescent="0.25">
      <c r="A30" s="106">
        <v>17</v>
      </c>
      <c r="B30" s="38" t="s">
        <v>307</v>
      </c>
      <c r="C30" s="38" t="s">
        <v>384</v>
      </c>
      <c r="D30" s="38" t="s">
        <v>232</v>
      </c>
      <c r="E30" s="53">
        <v>0</v>
      </c>
      <c r="F30" s="53">
        <v>40</v>
      </c>
      <c r="G30" s="53">
        <v>20</v>
      </c>
      <c r="H30" s="53">
        <v>25</v>
      </c>
      <c r="I30" s="53">
        <v>0</v>
      </c>
      <c r="J30" s="53">
        <v>0</v>
      </c>
      <c r="K30" s="53">
        <v>0</v>
      </c>
      <c r="L30" s="53">
        <v>0</v>
      </c>
      <c r="M30" s="53">
        <v>62.5</v>
      </c>
      <c r="N30" s="84">
        <v>10</v>
      </c>
      <c r="O30" s="54">
        <f t="shared" si="0"/>
        <v>95</v>
      </c>
      <c r="P30" s="49"/>
    </row>
    <row r="31" spans="1:16" s="3" customFormat="1" ht="30" customHeight="1" x14ac:dyDescent="0.25">
      <c r="A31" s="106">
        <v>18</v>
      </c>
      <c r="B31" s="38" t="s">
        <v>308</v>
      </c>
      <c r="C31" s="38" t="s">
        <v>385</v>
      </c>
      <c r="D31" s="38" t="s">
        <v>274</v>
      </c>
      <c r="E31" s="43">
        <v>40</v>
      </c>
      <c r="F31" s="43">
        <v>40</v>
      </c>
      <c r="G31" s="43">
        <v>10</v>
      </c>
      <c r="H31" s="43">
        <v>4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77">
        <v>0</v>
      </c>
      <c r="O31" s="54">
        <f t="shared" si="0"/>
        <v>94</v>
      </c>
      <c r="P31" s="37" t="s">
        <v>236</v>
      </c>
    </row>
    <row r="32" spans="1:16" s="3" customFormat="1" ht="30" customHeight="1" x14ac:dyDescent="0.25">
      <c r="A32" s="106">
        <v>19</v>
      </c>
      <c r="B32" s="38" t="s">
        <v>309</v>
      </c>
      <c r="C32" s="38" t="s">
        <v>386</v>
      </c>
      <c r="D32" s="38" t="s">
        <v>232</v>
      </c>
      <c r="E32" s="53">
        <v>40</v>
      </c>
      <c r="F32" s="53">
        <v>40</v>
      </c>
      <c r="G32" s="53">
        <v>10</v>
      </c>
      <c r="H32" s="53">
        <v>4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84">
        <v>0</v>
      </c>
      <c r="O32" s="54">
        <f t="shared" si="0"/>
        <v>94</v>
      </c>
      <c r="P32" s="49"/>
    </row>
    <row r="33" spans="1:16" s="3" customFormat="1" ht="30" customHeight="1" x14ac:dyDescent="0.25">
      <c r="A33" s="106">
        <v>20</v>
      </c>
      <c r="B33" s="38" t="s">
        <v>310</v>
      </c>
      <c r="C33" s="38" t="s">
        <v>387</v>
      </c>
      <c r="D33" s="38" t="s">
        <v>28</v>
      </c>
      <c r="E33" s="53">
        <v>40</v>
      </c>
      <c r="F33" s="53">
        <v>0</v>
      </c>
      <c r="G33" s="53">
        <v>20</v>
      </c>
      <c r="H33" s="53">
        <v>22</v>
      </c>
      <c r="I33" s="53">
        <v>0</v>
      </c>
      <c r="J33" s="53">
        <v>0</v>
      </c>
      <c r="K33" s="53">
        <v>0</v>
      </c>
      <c r="L33" s="53">
        <v>0</v>
      </c>
      <c r="M33" s="53">
        <v>70</v>
      </c>
      <c r="N33" s="84">
        <v>10</v>
      </c>
      <c r="O33" s="54">
        <f t="shared" si="0"/>
        <v>92</v>
      </c>
      <c r="P33" s="30" t="s">
        <v>275</v>
      </c>
    </row>
    <row r="34" spans="1:16" s="3" customFormat="1" ht="30" customHeight="1" x14ac:dyDescent="0.25">
      <c r="A34" s="106">
        <v>21</v>
      </c>
      <c r="B34" s="38" t="s">
        <v>311</v>
      </c>
      <c r="C34" s="38" t="s">
        <v>388</v>
      </c>
      <c r="D34" s="38" t="s">
        <v>276</v>
      </c>
      <c r="E34" s="53">
        <v>0</v>
      </c>
      <c r="F34" s="53">
        <v>40</v>
      </c>
      <c r="G34" s="53">
        <v>15</v>
      </c>
      <c r="H34" s="53">
        <v>25</v>
      </c>
      <c r="I34" s="53">
        <v>0</v>
      </c>
      <c r="J34" s="53">
        <v>0</v>
      </c>
      <c r="K34" s="53">
        <v>0</v>
      </c>
      <c r="L34" s="53">
        <v>0</v>
      </c>
      <c r="M34" s="53">
        <v>74</v>
      </c>
      <c r="N34" s="84">
        <v>12</v>
      </c>
      <c r="O34" s="54">
        <f t="shared" si="0"/>
        <v>92</v>
      </c>
      <c r="P34" s="49"/>
    </row>
    <row r="35" spans="1:16" s="3" customFormat="1" ht="30" customHeight="1" x14ac:dyDescent="0.25">
      <c r="A35" s="106">
        <v>22</v>
      </c>
      <c r="B35" s="38" t="s">
        <v>117</v>
      </c>
      <c r="C35" s="38" t="s">
        <v>134</v>
      </c>
      <c r="D35" s="38" t="s">
        <v>30</v>
      </c>
      <c r="E35" s="53">
        <v>40</v>
      </c>
      <c r="F35" s="53">
        <v>0</v>
      </c>
      <c r="G35" s="53">
        <v>20</v>
      </c>
      <c r="H35" s="43">
        <v>12</v>
      </c>
      <c r="I35" s="53">
        <v>0</v>
      </c>
      <c r="J35" s="53">
        <v>0</v>
      </c>
      <c r="K35" s="53">
        <v>0</v>
      </c>
      <c r="L35" s="53">
        <v>0</v>
      </c>
      <c r="M35" s="53">
        <v>83.75</v>
      </c>
      <c r="N35" s="84">
        <v>14</v>
      </c>
      <c r="O35" s="54">
        <f t="shared" si="0"/>
        <v>86</v>
      </c>
      <c r="P35" s="37" t="s">
        <v>53</v>
      </c>
    </row>
    <row r="36" spans="1:16" s="3" customFormat="1" ht="30" customHeight="1" x14ac:dyDescent="0.25">
      <c r="A36" s="106">
        <v>23</v>
      </c>
      <c r="B36" s="38" t="s">
        <v>209</v>
      </c>
      <c r="C36" s="38" t="s">
        <v>138</v>
      </c>
      <c r="D36" s="38" t="s">
        <v>25</v>
      </c>
      <c r="E36" s="53">
        <v>40</v>
      </c>
      <c r="F36" s="53">
        <v>0</v>
      </c>
      <c r="G36" s="53">
        <v>20</v>
      </c>
      <c r="H36" s="53">
        <v>14</v>
      </c>
      <c r="I36" s="53">
        <v>0</v>
      </c>
      <c r="J36" s="53">
        <v>0</v>
      </c>
      <c r="K36" s="53">
        <v>0</v>
      </c>
      <c r="L36" s="53">
        <v>0</v>
      </c>
      <c r="M36" s="53">
        <v>73.75</v>
      </c>
      <c r="N36" s="84">
        <v>12</v>
      </c>
      <c r="O36" s="54">
        <f t="shared" si="0"/>
        <v>86</v>
      </c>
      <c r="P36" s="37" t="s">
        <v>53</v>
      </c>
    </row>
    <row r="37" spans="1:16" s="3" customFormat="1" ht="30" customHeight="1" x14ac:dyDescent="0.25">
      <c r="A37" s="106">
        <v>24</v>
      </c>
      <c r="B37" s="38" t="s">
        <v>205</v>
      </c>
      <c r="C37" s="38" t="s">
        <v>218</v>
      </c>
      <c r="D37" s="38" t="s">
        <v>37</v>
      </c>
      <c r="E37" s="53">
        <v>40</v>
      </c>
      <c r="F37" s="53">
        <v>0</v>
      </c>
      <c r="G37" s="53">
        <v>20</v>
      </c>
      <c r="H37" s="53">
        <v>16</v>
      </c>
      <c r="I37" s="53">
        <v>0</v>
      </c>
      <c r="J37" s="53">
        <v>0</v>
      </c>
      <c r="K37" s="53">
        <v>0</v>
      </c>
      <c r="L37" s="53">
        <v>0</v>
      </c>
      <c r="M37" s="53">
        <v>62.5</v>
      </c>
      <c r="N37" s="84">
        <v>10</v>
      </c>
      <c r="O37" s="54">
        <f t="shared" si="0"/>
        <v>86</v>
      </c>
      <c r="P37" s="49"/>
    </row>
    <row r="38" spans="1:16" s="3" customFormat="1" ht="30" customHeight="1" x14ac:dyDescent="0.25">
      <c r="A38" s="106">
        <v>25</v>
      </c>
      <c r="B38" s="38" t="s">
        <v>313</v>
      </c>
      <c r="C38" s="38" t="s">
        <v>390</v>
      </c>
      <c r="D38" s="38" t="s">
        <v>269</v>
      </c>
      <c r="E38" s="53">
        <v>40</v>
      </c>
      <c r="F38" s="53">
        <v>0</v>
      </c>
      <c r="G38" s="53">
        <v>15</v>
      </c>
      <c r="H38" s="53">
        <v>14</v>
      </c>
      <c r="I38" s="53">
        <v>0</v>
      </c>
      <c r="J38" s="53">
        <v>0</v>
      </c>
      <c r="K38" s="53">
        <v>0</v>
      </c>
      <c r="L38" s="53">
        <v>0</v>
      </c>
      <c r="M38" s="53">
        <v>95</v>
      </c>
      <c r="N38" s="84">
        <v>15</v>
      </c>
      <c r="O38" s="54">
        <f t="shared" si="0"/>
        <v>84</v>
      </c>
      <c r="P38" s="37" t="s">
        <v>53</v>
      </c>
    </row>
    <row r="39" spans="1:16" s="3" customFormat="1" ht="30" customHeight="1" x14ac:dyDescent="0.25">
      <c r="A39" s="106">
        <v>26</v>
      </c>
      <c r="B39" s="38" t="s">
        <v>126</v>
      </c>
      <c r="C39" s="38" t="s">
        <v>391</v>
      </c>
      <c r="D39" s="38" t="s">
        <v>37</v>
      </c>
      <c r="E39" s="53">
        <v>40</v>
      </c>
      <c r="F39" s="53">
        <v>0</v>
      </c>
      <c r="G39" s="53">
        <v>20</v>
      </c>
      <c r="H39" s="43">
        <v>12</v>
      </c>
      <c r="I39" s="53">
        <v>0</v>
      </c>
      <c r="J39" s="53">
        <v>0</v>
      </c>
      <c r="K39" s="53">
        <v>0</v>
      </c>
      <c r="L39" s="53">
        <v>0</v>
      </c>
      <c r="M39" s="53">
        <v>77.5</v>
      </c>
      <c r="N39" s="84">
        <v>12</v>
      </c>
      <c r="O39" s="54">
        <f t="shared" si="0"/>
        <v>84</v>
      </c>
      <c r="P39" s="37" t="s">
        <v>53</v>
      </c>
    </row>
    <row r="40" spans="1:16" s="3" customFormat="1" ht="30" customHeight="1" x14ac:dyDescent="0.25">
      <c r="A40" s="106">
        <v>27</v>
      </c>
      <c r="B40" s="38" t="s">
        <v>314</v>
      </c>
      <c r="C40" s="38" t="s">
        <v>392</v>
      </c>
      <c r="D40" s="38" t="s">
        <v>277</v>
      </c>
      <c r="E40" s="53">
        <v>40</v>
      </c>
      <c r="F40" s="53">
        <v>0</v>
      </c>
      <c r="G40" s="53">
        <v>20</v>
      </c>
      <c r="H40" s="53">
        <v>12</v>
      </c>
      <c r="I40" s="53">
        <v>0</v>
      </c>
      <c r="J40" s="53">
        <v>0</v>
      </c>
      <c r="K40" s="53">
        <v>0</v>
      </c>
      <c r="L40" s="53">
        <v>0</v>
      </c>
      <c r="M40" s="53">
        <v>76.25</v>
      </c>
      <c r="N40" s="84">
        <v>12</v>
      </c>
      <c r="O40" s="54">
        <f t="shared" si="0"/>
        <v>84</v>
      </c>
      <c r="P40" s="49"/>
    </row>
    <row r="41" spans="1:16" s="3" customFormat="1" ht="30" customHeight="1" x14ac:dyDescent="0.25">
      <c r="A41" s="106">
        <v>28</v>
      </c>
      <c r="B41" s="38" t="s">
        <v>315</v>
      </c>
      <c r="C41" s="38" t="s">
        <v>393</v>
      </c>
      <c r="D41" s="38" t="s">
        <v>31</v>
      </c>
      <c r="E41" s="53">
        <v>40</v>
      </c>
      <c r="F41" s="53">
        <v>0</v>
      </c>
      <c r="G41" s="53">
        <v>20</v>
      </c>
      <c r="H41" s="53">
        <v>10</v>
      </c>
      <c r="I41" s="53">
        <v>0</v>
      </c>
      <c r="J41" s="53">
        <v>0</v>
      </c>
      <c r="K41" s="53">
        <v>0</v>
      </c>
      <c r="L41" s="53">
        <v>0</v>
      </c>
      <c r="M41" s="53">
        <v>78.75</v>
      </c>
      <c r="N41" s="84">
        <v>12</v>
      </c>
      <c r="O41" s="54">
        <f t="shared" si="0"/>
        <v>82</v>
      </c>
      <c r="P41" s="37" t="s">
        <v>53</v>
      </c>
    </row>
    <row r="42" spans="1:16" s="3" customFormat="1" ht="30" customHeight="1" x14ac:dyDescent="0.25">
      <c r="A42" s="106">
        <v>29</v>
      </c>
      <c r="B42" s="38" t="s">
        <v>204</v>
      </c>
      <c r="C42" s="38" t="s">
        <v>176</v>
      </c>
      <c r="D42" s="38" t="s">
        <v>48</v>
      </c>
      <c r="E42" s="53">
        <v>40</v>
      </c>
      <c r="F42" s="53">
        <v>0</v>
      </c>
      <c r="G42" s="53">
        <v>20</v>
      </c>
      <c r="H42" s="53">
        <v>12</v>
      </c>
      <c r="I42" s="53">
        <v>0</v>
      </c>
      <c r="J42" s="53">
        <v>0</v>
      </c>
      <c r="K42" s="53">
        <v>0</v>
      </c>
      <c r="L42" s="53">
        <v>0</v>
      </c>
      <c r="M42" s="53">
        <v>65</v>
      </c>
      <c r="N42" s="84">
        <v>10</v>
      </c>
      <c r="O42" s="54">
        <f t="shared" si="0"/>
        <v>82</v>
      </c>
      <c r="P42" s="37"/>
    </row>
    <row r="43" spans="1:16" s="3" customFormat="1" ht="30" customHeight="1" x14ac:dyDescent="0.25">
      <c r="A43" s="106">
        <v>30</v>
      </c>
      <c r="B43" s="38" t="s">
        <v>119</v>
      </c>
      <c r="C43" s="38" t="s">
        <v>394</v>
      </c>
      <c r="D43" s="38" t="s">
        <v>278</v>
      </c>
      <c r="E43" s="53">
        <v>40</v>
      </c>
      <c r="F43" s="53">
        <v>0</v>
      </c>
      <c r="G43" s="53">
        <v>20</v>
      </c>
      <c r="H43" s="53">
        <v>8</v>
      </c>
      <c r="I43" s="53">
        <v>0</v>
      </c>
      <c r="J43" s="53">
        <v>0</v>
      </c>
      <c r="K43" s="53">
        <v>0</v>
      </c>
      <c r="L43" s="53">
        <v>0</v>
      </c>
      <c r="M43" s="53">
        <v>78.75</v>
      </c>
      <c r="N43" s="84">
        <v>12</v>
      </c>
      <c r="O43" s="54">
        <f t="shared" si="0"/>
        <v>80</v>
      </c>
      <c r="P43" s="30" t="s">
        <v>275</v>
      </c>
    </row>
    <row r="44" spans="1:16" s="3" customFormat="1" ht="30" customHeight="1" x14ac:dyDescent="0.25">
      <c r="A44" s="106">
        <v>31</v>
      </c>
      <c r="B44" s="38" t="s">
        <v>316</v>
      </c>
      <c r="C44" s="38" t="s">
        <v>395</v>
      </c>
      <c r="D44" s="38" t="s">
        <v>279</v>
      </c>
      <c r="E44" s="53">
        <v>0</v>
      </c>
      <c r="F44" s="53">
        <v>40</v>
      </c>
      <c r="G44" s="53">
        <v>15</v>
      </c>
      <c r="H44" s="53">
        <v>25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84">
        <v>0</v>
      </c>
      <c r="O44" s="54">
        <f t="shared" si="0"/>
        <v>80</v>
      </c>
      <c r="P44" s="37" t="s">
        <v>236</v>
      </c>
    </row>
    <row r="45" spans="1:16" s="3" customFormat="1" ht="30" customHeight="1" x14ac:dyDescent="0.25">
      <c r="A45" s="106">
        <v>32</v>
      </c>
      <c r="B45" s="38" t="s">
        <v>317</v>
      </c>
      <c r="C45" s="38" t="s">
        <v>396</v>
      </c>
      <c r="D45" s="38" t="s">
        <v>280</v>
      </c>
      <c r="E45" s="53">
        <v>0</v>
      </c>
      <c r="F45" s="53">
        <v>40</v>
      </c>
      <c r="G45" s="53">
        <v>15</v>
      </c>
      <c r="H45" s="43">
        <v>25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84">
        <v>0</v>
      </c>
      <c r="O45" s="54">
        <f t="shared" si="0"/>
        <v>80</v>
      </c>
      <c r="P45" s="49"/>
    </row>
    <row r="46" spans="1:16" s="3" customFormat="1" ht="30" customHeight="1" x14ac:dyDescent="0.25">
      <c r="A46" s="106">
        <v>33</v>
      </c>
      <c r="B46" s="38" t="s">
        <v>318</v>
      </c>
      <c r="C46" s="38" t="s">
        <v>397</v>
      </c>
      <c r="D46" s="38" t="s">
        <v>281</v>
      </c>
      <c r="E46" s="53">
        <v>0</v>
      </c>
      <c r="F46" s="53">
        <v>40</v>
      </c>
      <c r="G46" s="53">
        <v>15</v>
      </c>
      <c r="H46" s="53">
        <v>24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84">
        <v>0</v>
      </c>
      <c r="O46" s="54">
        <f t="shared" si="0"/>
        <v>79</v>
      </c>
      <c r="P46" s="49"/>
    </row>
    <row r="47" spans="1:16" s="3" customFormat="1" ht="30" customHeight="1" x14ac:dyDescent="0.25">
      <c r="A47" s="106">
        <v>34</v>
      </c>
      <c r="B47" s="38" t="s">
        <v>319</v>
      </c>
      <c r="C47" s="38" t="s">
        <v>398</v>
      </c>
      <c r="D47" s="38" t="s">
        <v>31</v>
      </c>
      <c r="E47" s="53">
        <v>40</v>
      </c>
      <c r="F47" s="53">
        <v>0</v>
      </c>
      <c r="G47" s="53">
        <v>20</v>
      </c>
      <c r="H47" s="53">
        <v>4</v>
      </c>
      <c r="I47" s="53">
        <v>0</v>
      </c>
      <c r="J47" s="53">
        <v>0</v>
      </c>
      <c r="K47" s="53">
        <v>0</v>
      </c>
      <c r="L47" s="53">
        <v>0</v>
      </c>
      <c r="M47" s="53">
        <v>82.5</v>
      </c>
      <c r="N47" s="84">
        <v>14</v>
      </c>
      <c r="O47" s="54">
        <f t="shared" si="0"/>
        <v>78</v>
      </c>
      <c r="P47" s="37" t="s">
        <v>53</v>
      </c>
    </row>
    <row r="48" spans="1:16" s="3" customFormat="1" ht="30" customHeight="1" x14ac:dyDescent="0.25">
      <c r="A48" s="106">
        <v>35</v>
      </c>
      <c r="B48" s="38" t="s">
        <v>202</v>
      </c>
      <c r="C48" s="38" t="s">
        <v>216</v>
      </c>
      <c r="D48" s="38" t="s">
        <v>44</v>
      </c>
      <c r="E48" s="53">
        <v>40</v>
      </c>
      <c r="F48" s="53">
        <v>0</v>
      </c>
      <c r="G48" s="53">
        <v>20</v>
      </c>
      <c r="H48" s="43">
        <v>8</v>
      </c>
      <c r="I48" s="53">
        <v>0</v>
      </c>
      <c r="J48" s="53">
        <v>0</v>
      </c>
      <c r="K48" s="53">
        <v>0</v>
      </c>
      <c r="L48" s="53">
        <v>0</v>
      </c>
      <c r="M48" s="53">
        <v>61.25</v>
      </c>
      <c r="N48" s="84">
        <v>10</v>
      </c>
      <c r="O48" s="54">
        <f t="shared" si="0"/>
        <v>78</v>
      </c>
      <c r="P48" s="49"/>
    </row>
    <row r="49" spans="1:16" s="3" customFormat="1" ht="30" customHeight="1" x14ac:dyDescent="0.25">
      <c r="A49" s="106">
        <v>36</v>
      </c>
      <c r="B49" s="38" t="s">
        <v>320</v>
      </c>
      <c r="C49" s="38" t="s">
        <v>399</v>
      </c>
      <c r="D49" s="38" t="s">
        <v>274</v>
      </c>
      <c r="E49" s="53">
        <v>40</v>
      </c>
      <c r="F49" s="53">
        <v>0</v>
      </c>
      <c r="G49" s="53">
        <v>10</v>
      </c>
      <c r="H49" s="53">
        <v>25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84">
        <v>0</v>
      </c>
      <c r="O49" s="54">
        <f t="shared" si="0"/>
        <v>75</v>
      </c>
      <c r="P49" s="30" t="s">
        <v>275</v>
      </c>
    </row>
    <row r="50" spans="1:16" s="3" customFormat="1" ht="30" customHeight="1" x14ac:dyDescent="0.25">
      <c r="A50" s="106">
        <v>37</v>
      </c>
      <c r="B50" s="38" t="s">
        <v>321</v>
      </c>
      <c r="C50" s="38" t="s">
        <v>400</v>
      </c>
      <c r="D50" s="38" t="s">
        <v>273</v>
      </c>
      <c r="E50" s="53">
        <v>0</v>
      </c>
      <c r="F50" s="53">
        <v>40</v>
      </c>
      <c r="G50" s="53">
        <v>10</v>
      </c>
      <c r="H50" s="53">
        <v>25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84">
        <v>0</v>
      </c>
      <c r="O50" s="54">
        <f t="shared" si="0"/>
        <v>75</v>
      </c>
      <c r="P50" s="37" t="s">
        <v>236</v>
      </c>
    </row>
    <row r="51" spans="1:16" s="3" customFormat="1" ht="30" customHeight="1" x14ac:dyDescent="0.25">
      <c r="A51" s="106">
        <v>38</v>
      </c>
      <c r="B51" s="38" t="s">
        <v>296</v>
      </c>
      <c r="C51" s="38" t="s">
        <v>401</v>
      </c>
      <c r="D51" s="38" t="s">
        <v>282</v>
      </c>
      <c r="E51" s="53">
        <v>0</v>
      </c>
      <c r="F51" s="53">
        <v>40</v>
      </c>
      <c r="G51" s="53">
        <v>10</v>
      </c>
      <c r="H51" s="53">
        <v>25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84">
        <v>0</v>
      </c>
      <c r="O51" s="54">
        <f t="shared" si="0"/>
        <v>75</v>
      </c>
      <c r="P51" s="37" t="s">
        <v>236</v>
      </c>
    </row>
    <row r="52" spans="1:16" s="3" customFormat="1" ht="30" customHeight="1" x14ac:dyDescent="0.25">
      <c r="A52" s="106">
        <v>39</v>
      </c>
      <c r="B52" s="38" t="s">
        <v>322</v>
      </c>
      <c r="C52" s="38" t="s">
        <v>402</v>
      </c>
      <c r="D52" s="38" t="s">
        <v>276</v>
      </c>
      <c r="E52" s="53">
        <v>0</v>
      </c>
      <c r="F52" s="53">
        <v>40</v>
      </c>
      <c r="G52" s="53">
        <v>10</v>
      </c>
      <c r="H52" s="53">
        <v>25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84">
        <v>0</v>
      </c>
      <c r="O52" s="54">
        <f t="shared" si="0"/>
        <v>75</v>
      </c>
      <c r="P52" s="49"/>
    </row>
    <row r="53" spans="1:16" s="3" customFormat="1" ht="30" customHeight="1" x14ac:dyDescent="0.25">
      <c r="A53" s="106">
        <v>40</v>
      </c>
      <c r="B53" s="38" t="s">
        <v>323</v>
      </c>
      <c r="C53" s="38" t="s">
        <v>403</v>
      </c>
      <c r="D53" s="38" t="s">
        <v>25</v>
      </c>
      <c r="E53" s="53">
        <v>40</v>
      </c>
      <c r="F53" s="53">
        <v>0</v>
      </c>
      <c r="G53" s="53">
        <v>20</v>
      </c>
      <c r="H53" s="53">
        <v>4</v>
      </c>
      <c r="I53" s="53">
        <v>0</v>
      </c>
      <c r="J53" s="53">
        <v>0</v>
      </c>
      <c r="K53" s="53">
        <v>0</v>
      </c>
      <c r="L53" s="53">
        <v>0</v>
      </c>
      <c r="M53" s="53">
        <v>63.75</v>
      </c>
      <c r="N53" s="84">
        <v>10</v>
      </c>
      <c r="O53" s="54">
        <f t="shared" si="0"/>
        <v>74</v>
      </c>
      <c r="P53" s="30" t="s">
        <v>275</v>
      </c>
    </row>
    <row r="54" spans="1:16" s="3" customFormat="1" ht="30" customHeight="1" x14ac:dyDescent="0.25">
      <c r="A54" s="106">
        <v>41</v>
      </c>
      <c r="B54" s="38" t="s">
        <v>324</v>
      </c>
      <c r="C54" s="38" t="s">
        <v>404</v>
      </c>
      <c r="D54" s="38" t="s">
        <v>282</v>
      </c>
      <c r="E54" s="53">
        <v>-10</v>
      </c>
      <c r="F54" s="53">
        <v>40</v>
      </c>
      <c r="G54" s="53">
        <v>15</v>
      </c>
      <c r="H54" s="53">
        <v>10</v>
      </c>
      <c r="I54" s="53">
        <v>0</v>
      </c>
      <c r="J54" s="53">
        <v>0</v>
      </c>
      <c r="K54" s="53">
        <v>0</v>
      </c>
      <c r="L54" s="53">
        <v>15</v>
      </c>
      <c r="M54" s="53">
        <v>40</v>
      </c>
      <c r="N54" s="84">
        <v>4</v>
      </c>
      <c r="O54" s="54">
        <f t="shared" si="0"/>
        <v>74</v>
      </c>
      <c r="P54" s="37" t="s">
        <v>53</v>
      </c>
    </row>
    <row r="55" spans="1:16" s="3" customFormat="1" ht="30" customHeight="1" x14ac:dyDescent="0.25">
      <c r="A55" s="106">
        <v>42</v>
      </c>
      <c r="B55" s="38" t="s">
        <v>325</v>
      </c>
      <c r="C55" s="38" t="s">
        <v>405</v>
      </c>
      <c r="D55" s="38" t="s">
        <v>283</v>
      </c>
      <c r="E55" s="53">
        <v>-20</v>
      </c>
      <c r="F55" s="53">
        <v>40</v>
      </c>
      <c r="G55" s="53">
        <v>15</v>
      </c>
      <c r="H55" s="53">
        <v>25</v>
      </c>
      <c r="I55" s="53">
        <v>10</v>
      </c>
      <c r="J55" s="53">
        <v>0</v>
      </c>
      <c r="K55" s="53">
        <v>0</v>
      </c>
      <c r="L55" s="53">
        <v>0</v>
      </c>
      <c r="M55" s="53">
        <v>33.75</v>
      </c>
      <c r="N55" s="84">
        <v>4</v>
      </c>
      <c r="O55" s="54">
        <f t="shared" si="0"/>
        <v>74</v>
      </c>
      <c r="P55" s="62"/>
    </row>
    <row r="56" spans="1:16" s="3" customFormat="1" ht="30" customHeight="1" x14ac:dyDescent="0.25">
      <c r="A56" s="106">
        <v>43</v>
      </c>
      <c r="B56" s="38" t="s">
        <v>326</v>
      </c>
      <c r="C56" s="38" t="s">
        <v>406</v>
      </c>
      <c r="D56" s="38" t="s">
        <v>281</v>
      </c>
      <c r="E56" s="53">
        <v>40</v>
      </c>
      <c r="F56" s="53">
        <v>0</v>
      </c>
      <c r="G56" s="53">
        <v>15</v>
      </c>
      <c r="H56" s="53">
        <v>4</v>
      </c>
      <c r="I56" s="53">
        <v>0</v>
      </c>
      <c r="J56" s="53">
        <v>0</v>
      </c>
      <c r="K56" s="53">
        <v>0</v>
      </c>
      <c r="L56" s="53">
        <v>0</v>
      </c>
      <c r="M56" s="53">
        <v>90</v>
      </c>
      <c r="N56" s="84">
        <v>14</v>
      </c>
      <c r="O56" s="54">
        <f t="shared" si="0"/>
        <v>73</v>
      </c>
      <c r="P56" s="37" t="s">
        <v>53</v>
      </c>
    </row>
    <row r="57" spans="1:16" s="3" customFormat="1" ht="30" customHeight="1" x14ac:dyDescent="0.25">
      <c r="A57" s="106">
        <v>44</v>
      </c>
      <c r="B57" s="38" t="s">
        <v>154</v>
      </c>
      <c r="C57" s="38" t="s">
        <v>179</v>
      </c>
      <c r="D57" s="38" t="s">
        <v>30</v>
      </c>
      <c r="E57" s="53">
        <v>40</v>
      </c>
      <c r="F57" s="53">
        <v>0</v>
      </c>
      <c r="G57" s="53">
        <v>15</v>
      </c>
      <c r="H57" s="53">
        <v>6</v>
      </c>
      <c r="I57" s="53">
        <v>0</v>
      </c>
      <c r="J57" s="53">
        <v>0</v>
      </c>
      <c r="K57" s="53">
        <v>0</v>
      </c>
      <c r="L57" s="53">
        <v>0</v>
      </c>
      <c r="M57" s="53">
        <v>75</v>
      </c>
      <c r="N57" s="84">
        <v>12</v>
      </c>
      <c r="O57" s="54">
        <f t="shared" si="0"/>
        <v>73</v>
      </c>
      <c r="P57" s="37" t="s">
        <v>53</v>
      </c>
    </row>
    <row r="58" spans="1:16" s="3" customFormat="1" ht="30" customHeight="1" x14ac:dyDescent="0.25">
      <c r="A58" s="106">
        <v>45</v>
      </c>
      <c r="B58" s="38" t="s">
        <v>327</v>
      </c>
      <c r="C58" s="38" t="s">
        <v>407</v>
      </c>
      <c r="D58" s="38" t="s">
        <v>277</v>
      </c>
      <c r="E58" s="53">
        <v>40</v>
      </c>
      <c r="F58" s="53">
        <v>0</v>
      </c>
      <c r="G58" s="53">
        <v>20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73.75</v>
      </c>
      <c r="N58" s="84">
        <v>12</v>
      </c>
      <c r="O58" s="54">
        <f t="shared" si="0"/>
        <v>73</v>
      </c>
      <c r="P58" s="37" t="s">
        <v>53</v>
      </c>
    </row>
    <row r="59" spans="1:16" s="3" customFormat="1" ht="30" customHeight="1" x14ac:dyDescent="0.25">
      <c r="A59" s="106">
        <v>46</v>
      </c>
      <c r="B59" s="38" t="s">
        <v>328</v>
      </c>
      <c r="C59" s="38" t="s">
        <v>408</v>
      </c>
      <c r="D59" s="38" t="s">
        <v>44</v>
      </c>
      <c r="E59" s="53">
        <v>40</v>
      </c>
      <c r="F59" s="53">
        <v>0</v>
      </c>
      <c r="G59" s="53">
        <v>15</v>
      </c>
      <c r="H59" s="53">
        <v>8</v>
      </c>
      <c r="I59" s="53">
        <v>0</v>
      </c>
      <c r="J59" s="53">
        <v>0</v>
      </c>
      <c r="K59" s="53">
        <v>0</v>
      </c>
      <c r="L59" s="53">
        <v>0</v>
      </c>
      <c r="M59" s="53">
        <v>70</v>
      </c>
      <c r="N59" s="84">
        <v>10</v>
      </c>
      <c r="O59" s="54">
        <f t="shared" si="0"/>
        <v>73</v>
      </c>
      <c r="P59" s="30" t="s">
        <v>275</v>
      </c>
    </row>
    <row r="60" spans="1:16" s="3" customFormat="1" ht="30" customHeight="1" x14ac:dyDescent="0.25">
      <c r="A60" s="106">
        <v>47</v>
      </c>
      <c r="B60" s="38" t="s">
        <v>329</v>
      </c>
      <c r="C60" s="38" t="s">
        <v>409</v>
      </c>
      <c r="D60" s="38" t="s">
        <v>282</v>
      </c>
      <c r="E60" s="53">
        <v>-10</v>
      </c>
      <c r="F60" s="53">
        <v>40</v>
      </c>
      <c r="G60" s="53">
        <v>15</v>
      </c>
      <c r="H60" s="53">
        <v>20</v>
      </c>
      <c r="I60" s="53">
        <v>0</v>
      </c>
      <c r="J60" s="53">
        <v>0</v>
      </c>
      <c r="K60" s="53">
        <v>0</v>
      </c>
      <c r="L60" s="53">
        <v>0</v>
      </c>
      <c r="M60" s="53">
        <v>57.5</v>
      </c>
      <c r="N60" s="84">
        <v>8</v>
      </c>
      <c r="O60" s="54">
        <f t="shared" si="0"/>
        <v>73</v>
      </c>
      <c r="P60" s="62"/>
    </row>
    <row r="61" spans="1:16" s="3" customFormat="1" ht="30" customHeight="1" x14ac:dyDescent="0.25">
      <c r="A61" s="106">
        <v>48</v>
      </c>
      <c r="B61" s="38" t="s">
        <v>330</v>
      </c>
      <c r="C61" s="38" t="s">
        <v>410</v>
      </c>
      <c r="D61" s="38" t="s">
        <v>277</v>
      </c>
      <c r="E61" s="43">
        <v>40</v>
      </c>
      <c r="F61" s="43">
        <v>0</v>
      </c>
      <c r="G61" s="53">
        <v>20</v>
      </c>
      <c r="H61" s="43">
        <v>2</v>
      </c>
      <c r="I61" s="43">
        <v>0</v>
      </c>
      <c r="J61" s="43">
        <v>0</v>
      </c>
      <c r="K61" s="43">
        <v>0</v>
      </c>
      <c r="L61" s="43">
        <v>0</v>
      </c>
      <c r="M61" s="43">
        <v>70</v>
      </c>
      <c r="N61" s="77">
        <v>10</v>
      </c>
      <c r="O61" s="54">
        <f t="shared" si="0"/>
        <v>72</v>
      </c>
      <c r="P61" s="37" t="s">
        <v>53</v>
      </c>
    </row>
    <row r="62" spans="1:16" s="3" customFormat="1" ht="30" customHeight="1" x14ac:dyDescent="0.25">
      <c r="A62" s="106">
        <v>49</v>
      </c>
      <c r="B62" s="38" t="s">
        <v>331</v>
      </c>
      <c r="C62" s="38" t="s">
        <v>411</v>
      </c>
      <c r="D62" s="38" t="s">
        <v>25</v>
      </c>
      <c r="E62" s="53">
        <v>40</v>
      </c>
      <c r="F62" s="53">
        <v>0</v>
      </c>
      <c r="G62" s="53">
        <v>20</v>
      </c>
      <c r="H62" s="43">
        <v>2</v>
      </c>
      <c r="I62" s="53">
        <v>0</v>
      </c>
      <c r="J62" s="53">
        <v>0</v>
      </c>
      <c r="K62" s="53">
        <v>0</v>
      </c>
      <c r="L62" s="53">
        <v>0</v>
      </c>
      <c r="M62" s="53">
        <v>61.25</v>
      </c>
      <c r="N62" s="84">
        <v>10</v>
      </c>
      <c r="O62" s="54">
        <f t="shared" si="0"/>
        <v>72</v>
      </c>
      <c r="P62" s="37" t="s">
        <v>53</v>
      </c>
    </row>
    <row r="63" spans="1:16" s="3" customFormat="1" ht="30" customHeight="1" x14ac:dyDescent="0.25">
      <c r="A63" s="106">
        <v>50</v>
      </c>
      <c r="B63" s="38" t="s">
        <v>199</v>
      </c>
      <c r="C63" s="38" t="s">
        <v>212</v>
      </c>
      <c r="D63" s="38" t="s">
        <v>29</v>
      </c>
      <c r="E63" s="53">
        <v>40</v>
      </c>
      <c r="F63" s="53">
        <v>0</v>
      </c>
      <c r="G63" s="53">
        <v>20</v>
      </c>
      <c r="H63" s="53">
        <v>12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4">
        <f t="shared" si="0"/>
        <v>72</v>
      </c>
      <c r="P63" s="36"/>
    </row>
    <row r="64" spans="1:16" s="4" customFormat="1" ht="30" customHeight="1" x14ac:dyDescent="0.25">
      <c r="A64" s="106">
        <v>51</v>
      </c>
      <c r="B64" s="38" t="s">
        <v>332</v>
      </c>
      <c r="C64" s="38" t="s">
        <v>412</v>
      </c>
      <c r="D64" s="38" t="s">
        <v>269</v>
      </c>
      <c r="E64" s="43">
        <v>40</v>
      </c>
      <c r="F64" s="43">
        <v>0</v>
      </c>
      <c r="G64" s="53">
        <v>15</v>
      </c>
      <c r="H64" s="43">
        <v>1</v>
      </c>
      <c r="I64" s="43">
        <v>0</v>
      </c>
      <c r="J64" s="43">
        <v>0</v>
      </c>
      <c r="K64" s="43">
        <v>0</v>
      </c>
      <c r="L64" s="43">
        <v>0</v>
      </c>
      <c r="M64" s="43">
        <v>98.75</v>
      </c>
      <c r="N64" s="43">
        <v>15</v>
      </c>
      <c r="O64" s="54">
        <f t="shared" si="0"/>
        <v>71</v>
      </c>
      <c r="P64" s="36"/>
    </row>
    <row r="65" spans="1:16" s="4" customFormat="1" ht="30" customHeight="1" x14ac:dyDescent="0.25">
      <c r="A65" s="106">
        <v>52</v>
      </c>
      <c r="B65" s="38" t="s">
        <v>333</v>
      </c>
      <c r="C65" s="38" t="s">
        <v>176</v>
      </c>
      <c r="D65" s="38" t="s">
        <v>277</v>
      </c>
      <c r="E65" s="43">
        <v>40</v>
      </c>
      <c r="F65" s="43">
        <v>0</v>
      </c>
      <c r="G65" s="53">
        <v>15</v>
      </c>
      <c r="H65" s="43">
        <v>1</v>
      </c>
      <c r="I65" s="43">
        <v>0</v>
      </c>
      <c r="J65" s="43">
        <v>0</v>
      </c>
      <c r="K65" s="43">
        <v>0</v>
      </c>
      <c r="L65" s="43">
        <v>0</v>
      </c>
      <c r="M65" s="43">
        <v>82.5</v>
      </c>
      <c r="N65" s="43">
        <v>14</v>
      </c>
      <c r="O65" s="54">
        <f t="shared" si="0"/>
        <v>70</v>
      </c>
      <c r="P65" s="37" t="s">
        <v>236</v>
      </c>
    </row>
    <row r="66" spans="1:16" s="4" customFormat="1" ht="30" customHeight="1" x14ac:dyDescent="0.25">
      <c r="A66" s="106">
        <v>53</v>
      </c>
      <c r="B66" s="38" t="s">
        <v>334</v>
      </c>
      <c r="C66" s="38" t="s">
        <v>413</v>
      </c>
      <c r="D66" s="38" t="s">
        <v>26</v>
      </c>
      <c r="E66" s="53">
        <v>40</v>
      </c>
      <c r="F66" s="53">
        <v>0</v>
      </c>
      <c r="G66" s="53">
        <v>15</v>
      </c>
      <c r="H66" s="4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82.5</v>
      </c>
      <c r="N66" s="53">
        <v>14</v>
      </c>
      <c r="O66" s="54">
        <f t="shared" si="0"/>
        <v>70</v>
      </c>
      <c r="P66" s="30" t="s">
        <v>275</v>
      </c>
    </row>
    <row r="67" spans="1:16" s="4" customFormat="1" ht="30" customHeight="1" x14ac:dyDescent="0.25">
      <c r="A67" s="106">
        <v>54</v>
      </c>
      <c r="B67" s="38" t="s">
        <v>335</v>
      </c>
      <c r="C67" s="38" t="s">
        <v>414</v>
      </c>
      <c r="D67" s="38" t="s">
        <v>282</v>
      </c>
      <c r="E67" s="53">
        <v>0</v>
      </c>
      <c r="F67" s="53">
        <v>40</v>
      </c>
      <c r="G67" s="53">
        <v>5</v>
      </c>
      <c r="H67" s="53">
        <v>25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4">
        <f t="shared" si="0"/>
        <v>70</v>
      </c>
      <c r="P67" s="37" t="s">
        <v>236</v>
      </c>
    </row>
    <row r="68" spans="1:16" s="4" customFormat="1" ht="30" customHeight="1" x14ac:dyDescent="0.25">
      <c r="A68" s="106">
        <v>55</v>
      </c>
      <c r="B68" s="38" t="s">
        <v>336</v>
      </c>
      <c r="C68" s="38" t="s">
        <v>415</v>
      </c>
      <c r="D68" s="38" t="s">
        <v>273</v>
      </c>
      <c r="E68" s="53">
        <v>-10</v>
      </c>
      <c r="F68" s="53">
        <v>40</v>
      </c>
      <c r="G68" s="53">
        <v>15</v>
      </c>
      <c r="H68" s="53">
        <v>25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4">
        <f t="shared" si="0"/>
        <v>70</v>
      </c>
      <c r="P68" s="55"/>
    </row>
    <row r="69" spans="1:16" s="4" customFormat="1" ht="30" customHeight="1" x14ac:dyDescent="0.25">
      <c r="A69" s="106">
        <v>56</v>
      </c>
      <c r="B69" s="38" t="s">
        <v>152</v>
      </c>
      <c r="C69" s="38" t="s">
        <v>177</v>
      </c>
      <c r="D69" s="38" t="s">
        <v>277</v>
      </c>
      <c r="E69" s="53">
        <v>40</v>
      </c>
      <c r="F69" s="53">
        <v>0</v>
      </c>
      <c r="G69" s="53">
        <v>15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80</v>
      </c>
      <c r="N69" s="53">
        <v>12</v>
      </c>
      <c r="O69" s="54">
        <f t="shared" si="0"/>
        <v>68</v>
      </c>
      <c r="P69" s="37" t="s">
        <v>53</v>
      </c>
    </row>
    <row r="70" spans="1:16" s="4" customFormat="1" ht="30" customHeight="1" x14ac:dyDescent="0.25">
      <c r="A70" s="106">
        <v>57</v>
      </c>
      <c r="B70" s="38" t="s">
        <v>337</v>
      </c>
      <c r="C70" s="38" t="s">
        <v>416</v>
      </c>
      <c r="D70" s="38" t="s">
        <v>26</v>
      </c>
      <c r="E70" s="53">
        <v>40</v>
      </c>
      <c r="F70" s="53">
        <v>0</v>
      </c>
      <c r="G70" s="53">
        <v>15</v>
      </c>
      <c r="H70" s="53">
        <v>1</v>
      </c>
      <c r="I70" s="53">
        <v>0</v>
      </c>
      <c r="J70" s="53">
        <v>0</v>
      </c>
      <c r="K70" s="53">
        <v>0</v>
      </c>
      <c r="L70" s="53">
        <v>0</v>
      </c>
      <c r="M70" s="53">
        <v>76.25</v>
      </c>
      <c r="N70" s="53">
        <v>12</v>
      </c>
      <c r="O70" s="54">
        <f t="shared" si="0"/>
        <v>68</v>
      </c>
      <c r="P70" s="37" t="s">
        <v>53</v>
      </c>
    </row>
    <row r="71" spans="1:16" s="4" customFormat="1" ht="30" customHeight="1" x14ac:dyDescent="0.25">
      <c r="A71" s="106">
        <v>58</v>
      </c>
      <c r="B71" s="38" t="s">
        <v>338</v>
      </c>
      <c r="C71" s="38" t="s">
        <v>417</v>
      </c>
      <c r="D71" s="38" t="s">
        <v>50</v>
      </c>
      <c r="E71" s="53">
        <v>40</v>
      </c>
      <c r="F71" s="53">
        <v>0</v>
      </c>
      <c r="G71" s="53">
        <v>15</v>
      </c>
      <c r="H71" s="53">
        <v>1</v>
      </c>
      <c r="I71" s="53">
        <v>0</v>
      </c>
      <c r="J71" s="53">
        <v>0</v>
      </c>
      <c r="K71" s="53">
        <v>0</v>
      </c>
      <c r="L71" s="53">
        <v>0</v>
      </c>
      <c r="M71" s="53">
        <v>73.75</v>
      </c>
      <c r="N71" s="53">
        <v>12</v>
      </c>
      <c r="O71" s="54">
        <f t="shared" si="0"/>
        <v>68</v>
      </c>
      <c r="P71" s="55"/>
    </row>
    <row r="72" spans="1:16" ht="30" customHeight="1" x14ac:dyDescent="0.25">
      <c r="A72" s="106">
        <v>59</v>
      </c>
      <c r="B72" s="38" t="s">
        <v>339</v>
      </c>
      <c r="C72" s="38" t="s">
        <v>418</v>
      </c>
      <c r="D72" s="38" t="s">
        <v>277</v>
      </c>
      <c r="E72" s="53">
        <v>40</v>
      </c>
      <c r="F72" s="53">
        <v>0</v>
      </c>
      <c r="G72" s="53">
        <v>15</v>
      </c>
      <c r="H72" s="53">
        <v>1</v>
      </c>
      <c r="I72" s="53">
        <v>0</v>
      </c>
      <c r="J72" s="53">
        <v>0</v>
      </c>
      <c r="K72" s="53">
        <v>0</v>
      </c>
      <c r="L72" s="53">
        <v>0</v>
      </c>
      <c r="M72" s="53">
        <v>68.75</v>
      </c>
      <c r="N72" s="53">
        <v>10</v>
      </c>
      <c r="O72" s="54">
        <f t="shared" si="0"/>
        <v>66</v>
      </c>
      <c r="P72" s="37" t="s">
        <v>236</v>
      </c>
    </row>
    <row r="73" spans="1:16" ht="30" customHeight="1" x14ac:dyDescent="0.25">
      <c r="A73" s="106">
        <v>60</v>
      </c>
      <c r="B73" s="38" t="s">
        <v>340</v>
      </c>
      <c r="C73" s="38" t="s">
        <v>419</v>
      </c>
      <c r="D73" s="38" t="s">
        <v>25</v>
      </c>
      <c r="E73" s="53">
        <v>40</v>
      </c>
      <c r="F73" s="53">
        <v>0</v>
      </c>
      <c r="G73" s="53">
        <v>15</v>
      </c>
      <c r="H73" s="53">
        <v>1</v>
      </c>
      <c r="I73" s="53">
        <v>0</v>
      </c>
      <c r="J73" s="53">
        <v>0</v>
      </c>
      <c r="K73" s="53">
        <v>0</v>
      </c>
      <c r="L73" s="53">
        <v>0</v>
      </c>
      <c r="M73" s="53">
        <v>68.75</v>
      </c>
      <c r="N73" s="53">
        <v>10</v>
      </c>
      <c r="O73" s="54">
        <f t="shared" si="0"/>
        <v>66</v>
      </c>
      <c r="P73" s="37" t="s">
        <v>53</v>
      </c>
    </row>
    <row r="74" spans="1:16" ht="30" customHeight="1" x14ac:dyDescent="0.25">
      <c r="A74" s="106">
        <v>61</v>
      </c>
      <c r="B74" s="38" t="s">
        <v>341</v>
      </c>
      <c r="C74" s="38" t="s">
        <v>420</v>
      </c>
      <c r="D74" s="38" t="s">
        <v>234</v>
      </c>
      <c r="E74" s="53">
        <v>40</v>
      </c>
      <c r="F74" s="53">
        <v>0</v>
      </c>
      <c r="G74" s="53">
        <v>15</v>
      </c>
      <c r="H74" s="53">
        <v>1</v>
      </c>
      <c r="I74" s="53">
        <v>0</v>
      </c>
      <c r="J74" s="53">
        <v>0</v>
      </c>
      <c r="K74" s="53">
        <v>0</v>
      </c>
      <c r="L74" s="43">
        <v>0</v>
      </c>
      <c r="M74" s="43">
        <v>67.5</v>
      </c>
      <c r="N74" s="43">
        <v>10</v>
      </c>
      <c r="O74" s="54">
        <f t="shared" si="0"/>
        <v>66</v>
      </c>
      <c r="P74" s="37" t="s">
        <v>53</v>
      </c>
    </row>
    <row r="75" spans="1:16" ht="30" customHeight="1" x14ac:dyDescent="0.25">
      <c r="A75" s="106">
        <v>62</v>
      </c>
      <c r="B75" s="38" t="s">
        <v>342</v>
      </c>
      <c r="C75" s="38" t="s">
        <v>421</v>
      </c>
      <c r="D75" s="38" t="s">
        <v>284</v>
      </c>
      <c r="E75" s="53">
        <v>40</v>
      </c>
      <c r="F75" s="53">
        <v>0</v>
      </c>
      <c r="G75" s="53">
        <v>15</v>
      </c>
      <c r="H75" s="53">
        <v>1</v>
      </c>
      <c r="I75" s="53">
        <v>0</v>
      </c>
      <c r="J75" s="53">
        <v>0</v>
      </c>
      <c r="K75" s="53">
        <v>0</v>
      </c>
      <c r="L75" s="43">
        <v>0</v>
      </c>
      <c r="M75" s="43">
        <v>65</v>
      </c>
      <c r="N75" s="43">
        <v>10</v>
      </c>
      <c r="O75" s="54">
        <f t="shared" si="0"/>
        <v>66</v>
      </c>
      <c r="P75" s="37" t="s">
        <v>53</v>
      </c>
    </row>
    <row r="76" spans="1:16" ht="30" customHeight="1" x14ac:dyDescent="0.25">
      <c r="A76" s="106">
        <v>63</v>
      </c>
      <c r="B76" s="38" t="s">
        <v>343</v>
      </c>
      <c r="C76" s="38" t="s">
        <v>422</v>
      </c>
      <c r="D76" s="38" t="s">
        <v>284</v>
      </c>
      <c r="E76" s="53">
        <v>40</v>
      </c>
      <c r="F76" s="53">
        <v>0</v>
      </c>
      <c r="G76" s="53">
        <v>15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62.5</v>
      </c>
      <c r="N76" s="53">
        <v>10</v>
      </c>
      <c r="O76" s="54">
        <f t="shared" si="0"/>
        <v>66</v>
      </c>
      <c r="P76" s="30" t="s">
        <v>275</v>
      </c>
    </row>
    <row r="77" spans="1:16" ht="30" customHeight="1" x14ac:dyDescent="0.25">
      <c r="A77" s="106">
        <v>64</v>
      </c>
      <c r="B77" s="38" t="s">
        <v>344</v>
      </c>
      <c r="C77" s="38" t="s">
        <v>423</v>
      </c>
      <c r="D77" s="38" t="s">
        <v>272</v>
      </c>
      <c r="E77" s="53">
        <v>0</v>
      </c>
      <c r="F77" s="53">
        <v>40</v>
      </c>
      <c r="G77" s="53">
        <v>10</v>
      </c>
      <c r="H77" s="53">
        <v>16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4">
        <f t="shared" si="0"/>
        <v>66</v>
      </c>
      <c r="P77" s="37" t="s">
        <v>236</v>
      </c>
    </row>
    <row r="78" spans="1:16" ht="30" customHeight="1" x14ac:dyDescent="0.25">
      <c r="A78" s="106">
        <v>65</v>
      </c>
      <c r="B78" s="38" t="s">
        <v>345</v>
      </c>
      <c r="C78" s="38" t="s">
        <v>424</v>
      </c>
      <c r="D78" s="38" t="s">
        <v>285</v>
      </c>
      <c r="E78" s="53">
        <v>0</v>
      </c>
      <c r="F78" s="53">
        <v>40</v>
      </c>
      <c r="G78" s="53">
        <v>10</v>
      </c>
      <c r="H78" s="53">
        <v>16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4">
        <f t="shared" si="0"/>
        <v>66</v>
      </c>
      <c r="P78" s="55"/>
    </row>
    <row r="79" spans="1:16" ht="30" customHeight="1" x14ac:dyDescent="0.25">
      <c r="A79" s="106">
        <v>66</v>
      </c>
      <c r="B79" s="38" t="s">
        <v>346</v>
      </c>
      <c r="C79" s="38" t="s">
        <v>425</v>
      </c>
      <c r="D79" s="38" t="s">
        <v>232</v>
      </c>
      <c r="E79" s="53">
        <v>-10</v>
      </c>
      <c r="F79" s="53">
        <v>40</v>
      </c>
      <c r="G79" s="53">
        <v>10</v>
      </c>
      <c r="H79" s="53">
        <v>25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4">
        <f t="shared" si="0"/>
        <v>65</v>
      </c>
      <c r="P79" s="37" t="s">
        <v>236</v>
      </c>
    </row>
    <row r="80" spans="1:16" ht="30" customHeight="1" x14ac:dyDescent="0.25">
      <c r="A80" s="106">
        <v>67</v>
      </c>
      <c r="B80" s="38" t="s">
        <v>347</v>
      </c>
      <c r="C80" s="38" t="s">
        <v>426</v>
      </c>
      <c r="D80" s="38" t="s">
        <v>282</v>
      </c>
      <c r="E80" s="53">
        <v>-10</v>
      </c>
      <c r="F80" s="53">
        <v>40</v>
      </c>
      <c r="G80" s="53">
        <v>10</v>
      </c>
      <c r="H80" s="53">
        <v>25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4">
        <f t="shared" ref="O80:O106" si="1">SUM(E80:L80,N80)</f>
        <v>65</v>
      </c>
      <c r="P80" s="37" t="s">
        <v>236</v>
      </c>
    </row>
    <row r="81" spans="1:16" ht="30" customHeight="1" x14ac:dyDescent="0.25">
      <c r="A81" s="106">
        <v>68</v>
      </c>
      <c r="B81" s="38" t="s">
        <v>348</v>
      </c>
      <c r="C81" s="38" t="s">
        <v>427</v>
      </c>
      <c r="D81" s="38" t="s">
        <v>286</v>
      </c>
      <c r="E81" s="53">
        <v>-10</v>
      </c>
      <c r="F81" s="53">
        <v>40</v>
      </c>
      <c r="G81" s="53">
        <v>10</v>
      </c>
      <c r="H81" s="53">
        <v>25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4">
        <f t="shared" si="1"/>
        <v>65</v>
      </c>
      <c r="P81" s="55"/>
    </row>
    <row r="82" spans="1:16" ht="30" customHeight="1" x14ac:dyDescent="0.25">
      <c r="A82" s="106">
        <v>69</v>
      </c>
      <c r="B82" s="38" t="s">
        <v>349</v>
      </c>
      <c r="C82" s="38" t="s">
        <v>428</v>
      </c>
      <c r="D82" s="38" t="s">
        <v>52</v>
      </c>
      <c r="E82" s="53">
        <v>40</v>
      </c>
      <c r="F82" s="53">
        <v>0</v>
      </c>
      <c r="G82" s="53">
        <v>15</v>
      </c>
      <c r="H82" s="53">
        <v>1</v>
      </c>
      <c r="I82" s="53">
        <v>0</v>
      </c>
      <c r="J82" s="53">
        <v>0</v>
      </c>
      <c r="K82" s="53">
        <v>0</v>
      </c>
      <c r="L82" s="43">
        <v>0</v>
      </c>
      <c r="M82" s="43">
        <v>57.5</v>
      </c>
      <c r="N82" s="43">
        <v>8</v>
      </c>
      <c r="O82" s="54">
        <f t="shared" si="1"/>
        <v>64</v>
      </c>
      <c r="P82" s="55"/>
    </row>
    <row r="83" spans="1:16" ht="30" customHeight="1" x14ac:dyDescent="0.25">
      <c r="A83" s="106">
        <v>70</v>
      </c>
      <c r="B83" s="38" t="s">
        <v>350</v>
      </c>
      <c r="C83" s="38" t="s">
        <v>429</v>
      </c>
      <c r="D83" s="38" t="s">
        <v>276</v>
      </c>
      <c r="E83" s="53">
        <v>-20</v>
      </c>
      <c r="F83" s="53">
        <v>40</v>
      </c>
      <c r="G83" s="53">
        <v>20</v>
      </c>
      <c r="H83" s="53">
        <v>14</v>
      </c>
      <c r="I83" s="53">
        <v>0</v>
      </c>
      <c r="J83" s="53">
        <v>0</v>
      </c>
      <c r="K83" s="53">
        <v>0</v>
      </c>
      <c r="L83" s="53">
        <v>0</v>
      </c>
      <c r="M83" s="53">
        <v>60</v>
      </c>
      <c r="N83" s="53">
        <v>8</v>
      </c>
      <c r="O83" s="54">
        <f t="shared" si="1"/>
        <v>62</v>
      </c>
      <c r="P83" s="55"/>
    </row>
    <row r="84" spans="1:16" ht="30" customHeight="1" x14ac:dyDescent="0.25">
      <c r="A84" s="106">
        <v>71</v>
      </c>
      <c r="B84" s="38" t="s">
        <v>351</v>
      </c>
      <c r="C84" s="38" t="s">
        <v>430</v>
      </c>
      <c r="D84" s="38" t="s">
        <v>25</v>
      </c>
      <c r="E84" s="53">
        <v>40</v>
      </c>
      <c r="F84" s="53">
        <v>0</v>
      </c>
      <c r="G84" s="53">
        <v>10</v>
      </c>
      <c r="H84" s="53">
        <v>1</v>
      </c>
      <c r="I84" s="53">
        <v>0</v>
      </c>
      <c r="J84" s="53">
        <v>0</v>
      </c>
      <c r="K84" s="53">
        <v>0</v>
      </c>
      <c r="L84" s="53">
        <v>0</v>
      </c>
      <c r="M84" s="53">
        <v>61.25</v>
      </c>
      <c r="N84" s="53">
        <v>10</v>
      </c>
      <c r="O84" s="54">
        <f t="shared" si="1"/>
        <v>61</v>
      </c>
      <c r="P84" s="37" t="s">
        <v>53</v>
      </c>
    </row>
    <row r="85" spans="1:16" ht="30" customHeight="1" x14ac:dyDescent="0.25">
      <c r="A85" s="106">
        <v>72</v>
      </c>
      <c r="B85" s="38" t="s">
        <v>352</v>
      </c>
      <c r="C85" s="38" t="s">
        <v>431</v>
      </c>
      <c r="D85" s="38" t="s">
        <v>26</v>
      </c>
      <c r="E85" s="53">
        <v>40</v>
      </c>
      <c r="F85" s="53">
        <v>0</v>
      </c>
      <c r="G85" s="53">
        <v>15</v>
      </c>
      <c r="H85" s="53">
        <v>6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4">
        <f t="shared" si="1"/>
        <v>61</v>
      </c>
      <c r="P85" s="55"/>
    </row>
    <row r="86" spans="1:16" ht="30" customHeight="1" x14ac:dyDescent="0.25">
      <c r="A86" s="106">
        <v>73</v>
      </c>
      <c r="B86" s="38" t="s">
        <v>353</v>
      </c>
      <c r="C86" s="38" t="s">
        <v>432</v>
      </c>
      <c r="D86" s="38" t="s">
        <v>287</v>
      </c>
      <c r="E86" s="53">
        <v>-20</v>
      </c>
      <c r="F86" s="53">
        <v>40</v>
      </c>
      <c r="G86" s="53">
        <v>15</v>
      </c>
      <c r="H86" s="53">
        <v>25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4">
        <f t="shared" si="1"/>
        <v>60</v>
      </c>
      <c r="P86" s="55"/>
    </row>
    <row r="87" spans="1:16" ht="30" customHeight="1" x14ac:dyDescent="0.25">
      <c r="A87" s="106">
        <v>74</v>
      </c>
      <c r="B87" s="38" t="s">
        <v>354</v>
      </c>
      <c r="C87" s="38" t="s">
        <v>433</v>
      </c>
      <c r="D87" s="38" t="s">
        <v>288</v>
      </c>
      <c r="E87" s="53">
        <v>40</v>
      </c>
      <c r="F87" s="53">
        <v>0</v>
      </c>
      <c r="G87" s="53">
        <v>15</v>
      </c>
      <c r="H87" s="53">
        <v>4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4">
        <f t="shared" si="1"/>
        <v>59</v>
      </c>
      <c r="P87" s="30" t="s">
        <v>275</v>
      </c>
    </row>
    <row r="88" spans="1:16" ht="30" customHeight="1" x14ac:dyDescent="0.25">
      <c r="A88" s="106">
        <v>75</v>
      </c>
      <c r="B88" s="38" t="s">
        <v>164</v>
      </c>
      <c r="C88" s="38" t="s">
        <v>189</v>
      </c>
      <c r="D88" s="38" t="s">
        <v>289</v>
      </c>
      <c r="E88" s="53">
        <v>0</v>
      </c>
      <c r="F88" s="53">
        <v>20</v>
      </c>
      <c r="G88" s="53">
        <v>25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82.5</v>
      </c>
      <c r="N88" s="53">
        <v>14</v>
      </c>
      <c r="O88" s="54">
        <f t="shared" si="1"/>
        <v>59</v>
      </c>
      <c r="P88" s="55"/>
    </row>
    <row r="89" spans="1:16" ht="30" customHeight="1" x14ac:dyDescent="0.25">
      <c r="A89" s="106">
        <v>76</v>
      </c>
      <c r="B89" s="38" t="s">
        <v>355</v>
      </c>
      <c r="C89" s="38" t="s">
        <v>370</v>
      </c>
      <c r="D89" s="38" t="s">
        <v>272</v>
      </c>
      <c r="E89" s="53">
        <v>-25</v>
      </c>
      <c r="F89" s="53">
        <v>40</v>
      </c>
      <c r="G89" s="53">
        <v>15</v>
      </c>
      <c r="H89" s="53">
        <v>16</v>
      </c>
      <c r="I89" s="53">
        <v>0</v>
      </c>
      <c r="J89" s="53">
        <v>0</v>
      </c>
      <c r="K89" s="53">
        <v>0</v>
      </c>
      <c r="L89" s="53">
        <v>0</v>
      </c>
      <c r="M89" s="53">
        <v>77.5</v>
      </c>
      <c r="N89" s="53">
        <v>12</v>
      </c>
      <c r="O89" s="54">
        <f t="shared" si="1"/>
        <v>58</v>
      </c>
      <c r="P89" s="55"/>
    </row>
    <row r="90" spans="1:16" ht="30" customHeight="1" x14ac:dyDescent="0.25">
      <c r="A90" s="106">
        <v>77</v>
      </c>
      <c r="B90" s="38" t="s">
        <v>151</v>
      </c>
      <c r="C90" s="38" t="s">
        <v>434</v>
      </c>
      <c r="D90" s="38" t="s">
        <v>290</v>
      </c>
      <c r="E90" s="53">
        <v>-20</v>
      </c>
      <c r="F90" s="53">
        <v>40</v>
      </c>
      <c r="G90" s="53">
        <v>10</v>
      </c>
      <c r="H90" s="53">
        <v>25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4">
        <f t="shared" si="1"/>
        <v>55</v>
      </c>
      <c r="P90" s="37" t="s">
        <v>236</v>
      </c>
    </row>
    <row r="91" spans="1:16" ht="30" customHeight="1" x14ac:dyDescent="0.25">
      <c r="A91" s="106">
        <v>78</v>
      </c>
      <c r="B91" s="38" t="s">
        <v>356</v>
      </c>
      <c r="C91" s="38" t="s">
        <v>435</v>
      </c>
      <c r="D91" s="38" t="s">
        <v>232</v>
      </c>
      <c r="E91" s="53">
        <v>-25</v>
      </c>
      <c r="F91" s="53">
        <v>40</v>
      </c>
      <c r="G91" s="53">
        <v>15</v>
      </c>
      <c r="H91" s="53">
        <v>25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4">
        <f t="shared" si="1"/>
        <v>55</v>
      </c>
      <c r="P91" s="37" t="s">
        <v>236</v>
      </c>
    </row>
    <row r="92" spans="1:16" ht="30" customHeight="1" x14ac:dyDescent="0.25">
      <c r="A92" s="106">
        <v>79</v>
      </c>
      <c r="B92" s="38" t="s">
        <v>357</v>
      </c>
      <c r="C92" s="38" t="s">
        <v>436</v>
      </c>
      <c r="D92" s="38" t="s">
        <v>290</v>
      </c>
      <c r="E92" s="53">
        <v>-20</v>
      </c>
      <c r="F92" s="53">
        <v>40</v>
      </c>
      <c r="G92" s="53">
        <v>10</v>
      </c>
      <c r="H92" s="53">
        <v>25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4">
        <f t="shared" si="1"/>
        <v>55</v>
      </c>
      <c r="P92" s="37" t="s">
        <v>236</v>
      </c>
    </row>
    <row r="93" spans="1:16" ht="30" customHeight="1" x14ac:dyDescent="0.25">
      <c r="A93" s="106">
        <v>80</v>
      </c>
      <c r="B93" s="38" t="s">
        <v>358</v>
      </c>
      <c r="C93" s="38" t="s">
        <v>437</v>
      </c>
      <c r="D93" s="38" t="s">
        <v>290</v>
      </c>
      <c r="E93" s="53">
        <v>-20</v>
      </c>
      <c r="F93" s="53">
        <v>40</v>
      </c>
      <c r="G93" s="53">
        <v>10</v>
      </c>
      <c r="H93" s="53">
        <v>25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4">
        <f t="shared" si="1"/>
        <v>55</v>
      </c>
      <c r="P93" s="55"/>
    </row>
    <row r="94" spans="1:16" ht="30" customHeight="1" x14ac:dyDescent="0.25">
      <c r="A94" s="106">
        <v>81</v>
      </c>
      <c r="B94" s="38" t="s">
        <v>359</v>
      </c>
      <c r="C94" s="38" t="s">
        <v>438</v>
      </c>
      <c r="D94" s="38" t="s">
        <v>277</v>
      </c>
      <c r="E94" s="53">
        <v>0</v>
      </c>
      <c r="F94" s="53">
        <v>20</v>
      </c>
      <c r="G94" s="53">
        <v>25</v>
      </c>
      <c r="H94" s="53">
        <v>0</v>
      </c>
      <c r="I94" s="53">
        <v>0</v>
      </c>
      <c r="J94" s="53">
        <v>0</v>
      </c>
      <c r="K94" s="53">
        <v>0</v>
      </c>
      <c r="L94" s="43">
        <v>0</v>
      </c>
      <c r="M94" s="43">
        <v>57.5</v>
      </c>
      <c r="N94" s="43">
        <v>8</v>
      </c>
      <c r="O94" s="54">
        <f t="shared" si="1"/>
        <v>53</v>
      </c>
      <c r="P94" s="55"/>
    </row>
    <row r="95" spans="1:16" ht="30" customHeight="1" x14ac:dyDescent="0.25">
      <c r="A95" s="106">
        <v>82</v>
      </c>
      <c r="B95" s="38" t="s">
        <v>360</v>
      </c>
      <c r="C95" s="38" t="s">
        <v>439</v>
      </c>
      <c r="D95" s="38" t="s">
        <v>29</v>
      </c>
      <c r="E95" s="53">
        <v>0</v>
      </c>
      <c r="F95" s="53">
        <v>0</v>
      </c>
      <c r="G95" s="53">
        <v>20</v>
      </c>
      <c r="H95" s="53">
        <v>22</v>
      </c>
      <c r="I95" s="53">
        <v>0</v>
      </c>
      <c r="J95" s="53">
        <v>0</v>
      </c>
      <c r="K95" s="53">
        <v>0</v>
      </c>
      <c r="L95" s="53">
        <v>0</v>
      </c>
      <c r="M95" s="53">
        <v>66.25</v>
      </c>
      <c r="N95" s="53">
        <v>10</v>
      </c>
      <c r="O95" s="54">
        <f t="shared" si="1"/>
        <v>52</v>
      </c>
      <c r="P95" s="55"/>
    </row>
    <row r="96" spans="1:16" ht="30" customHeight="1" x14ac:dyDescent="0.25">
      <c r="A96" s="106">
        <v>83</v>
      </c>
      <c r="B96" s="38" t="s">
        <v>361</v>
      </c>
      <c r="C96" s="38" t="s">
        <v>440</v>
      </c>
      <c r="D96" s="38" t="s">
        <v>291</v>
      </c>
      <c r="E96" s="53">
        <v>-25</v>
      </c>
      <c r="F96" s="53">
        <v>40</v>
      </c>
      <c r="G96" s="53">
        <v>10</v>
      </c>
      <c r="H96" s="53">
        <v>25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4">
        <f t="shared" si="1"/>
        <v>50</v>
      </c>
      <c r="P96" s="55"/>
    </row>
    <row r="97" spans="1:16" ht="30" customHeight="1" x14ac:dyDescent="0.25">
      <c r="A97" s="106">
        <v>84</v>
      </c>
      <c r="B97" s="38" t="s">
        <v>362</v>
      </c>
      <c r="C97" s="38" t="s">
        <v>441</v>
      </c>
      <c r="D97" s="38" t="s">
        <v>272</v>
      </c>
      <c r="E97" s="53">
        <v>-25</v>
      </c>
      <c r="F97" s="53">
        <v>40</v>
      </c>
      <c r="G97" s="53">
        <v>15</v>
      </c>
      <c r="H97" s="53">
        <v>4</v>
      </c>
      <c r="I97" s="53">
        <v>0</v>
      </c>
      <c r="J97" s="53">
        <v>0</v>
      </c>
      <c r="K97" s="53">
        <v>0</v>
      </c>
      <c r="L97" s="53">
        <v>0</v>
      </c>
      <c r="M97" s="53">
        <v>90</v>
      </c>
      <c r="N97" s="53">
        <v>14</v>
      </c>
      <c r="O97" s="54">
        <f t="shared" si="1"/>
        <v>48</v>
      </c>
      <c r="P97" s="55"/>
    </row>
    <row r="98" spans="1:16" ht="30" customHeight="1" x14ac:dyDescent="0.25">
      <c r="A98" s="106">
        <v>85</v>
      </c>
      <c r="B98" s="38" t="s">
        <v>363</v>
      </c>
      <c r="C98" s="38" t="s">
        <v>442</v>
      </c>
      <c r="D98" s="38" t="s">
        <v>276</v>
      </c>
      <c r="E98" s="53">
        <v>-25</v>
      </c>
      <c r="F98" s="53">
        <v>40</v>
      </c>
      <c r="G98" s="53">
        <v>10</v>
      </c>
      <c r="H98" s="53">
        <v>18</v>
      </c>
      <c r="I98" s="53">
        <v>0</v>
      </c>
      <c r="J98" s="53">
        <v>0</v>
      </c>
      <c r="K98" s="53">
        <v>0</v>
      </c>
      <c r="L98" s="53">
        <v>0</v>
      </c>
      <c r="M98" s="53">
        <v>36.25</v>
      </c>
      <c r="N98" s="53">
        <v>4</v>
      </c>
      <c r="O98" s="54">
        <f t="shared" si="1"/>
        <v>47</v>
      </c>
      <c r="P98" s="55"/>
    </row>
    <row r="99" spans="1:16" ht="30" customHeight="1" x14ac:dyDescent="0.25">
      <c r="A99" s="106">
        <v>86</v>
      </c>
      <c r="B99" s="38" t="s">
        <v>364</v>
      </c>
      <c r="C99" s="38" t="s">
        <v>443</v>
      </c>
      <c r="D99" s="38" t="s">
        <v>277</v>
      </c>
      <c r="E99" s="53">
        <v>0</v>
      </c>
      <c r="F99" s="53">
        <v>0</v>
      </c>
      <c r="G99" s="53">
        <v>20</v>
      </c>
      <c r="H99" s="53">
        <v>16</v>
      </c>
      <c r="I99" s="53">
        <v>0</v>
      </c>
      <c r="J99" s="53">
        <v>0</v>
      </c>
      <c r="K99" s="53">
        <v>0</v>
      </c>
      <c r="L99" s="53">
        <v>0</v>
      </c>
      <c r="M99" s="53">
        <v>66.25</v>
      </c>
      <c r="N99" s="53">
        <v>10</v>
      </c>
      <c r="O99" s="54">
        <f t="shared" si="1"/>
        <v>46</v>
      </c>
      <c r="P99" s="55"/>
    </row>
    <row r="100" spans="1:16" ht="30" customHeight="1" x14ac:dyDescent="0.25">
      <c r="A100" s="106">
        <v>87</v>
      </c>
      <c r="B100" s="38" t="s">
        <v>365</v>
      </c>
      <c r="C100" s="38" t="s">
        <v>444</v>
      </c>
      <c r="D100" s="38" t="s">
        <v>269</v>
      </c>
      <c r="E100" s="53">
        <v>0</v>
      </c>
      <c r="F100" s="53">
        <v>0</v>
      </c>
      <c r="G100" s="53">
        <v>15</v>
      </c>
      <c r="H100" s="53">
        <v>12</v>
      </c>
      <c r="I100" s="53">
        <v>0</v>
      </c>
      <c r="J100" s="53">
        <v>0</v>
      </c>
      <c r="K100" s="53">
        <v>0</v>
      </c>
      <c r="L100" s="53">
        <v>0</v>
      </c>
      <c r="M100" s="53">
        <v>100</v>
      </c>
      <c r="N100" s="53">
        <v>15</v>
      </c>
      <c r="O100" s="54">
        <f t="shared" si="1"/>
        <v>42</v>
      </c>
      <c r="P100" s="55"/>
    </row>
    <row r="101" spans="1:16" ht="30" customHeight="1" x14ac:dyDescent="0.25">
      <c r="A101" s="106">
        <v>88</v>
      </c>
      <c r="B101" s="38" t="s">
        <v>366</v>
      </c>
      <c r="C101" s="38" t="s">
        <v>445</v>
      </c>
      <c r="D101" s="38" t="s">
        <v>29</v>
      </c>
      <c r="E101" s="53">
        <v>-10</v>
      </c>
      <c r="F101" s="53">
        <v>0</v>
      </c>
      <c r="G101" s="53">
        <v>20</v>
      </c>
      <c r="H101" s="53">
        <v>12</v>
      </c>
      <c r="I101" s="53">
        <v>0</v>
      </c>
      <c r="J101" s="53">
        <v>0</v>
      </c>
      <c r="K101" s="53">
        <v>0</v>
      </c>
      <c r="L101" s="53">
        <v>0</v>
      </c>
      <c r="M101" s="53">
        <v>76.25</v>
      </c>
      <c r="N101" s="53">
        <v>12</v>
      </c>
      <c r="O101" s="54">
        <f t="shared" si="1"/>
        <v>34</v>
      </c>
      <c r="P101" s="55"/>
    </row>
    <row r="102" spans="1:16" ht="30" customHeight="1" x14ac:dyDescent="0.25">
      <c r="A102" s="106">
        <v>89</v>
      </c>
      <c r="B102" s="38" t="s">
        <v>367</v>
      </c>
      <c r="C102" s="38" t="s">
        <v>446</v>
      </c>
      <c r="D102" s="38" t="s">
        <v>281</v>
      </c>
      <c r="E102" s="53">
        <v>-20</v>
      </c>
      <c r="F102" s="53">
        <v>0</v>
      </c>
      <c r="G102" s="53">
        <v>20</v>
      </c>
      <c r="H102" s="53">
        <v>14</v>
      </c>
      <c r="I102" s="53">
        <v>0</v>
      </c>
      <c r="J102" s="53">
        <v>0</v>
      </c>
      <c r="K102" s="53">
        <v>0</v>
      </c>
      <c r="L102" s="53">
        <v>0</v>
      </c>
      <c r="M102" s="53">
        <v>87.5</v>
      </c>
      <c r="N102" s="53">
        <v>14</v>
      </c>
      <c r="O102" s="54">
        <f t="shared" si="1"/>
        <v>28</v>
      </c>
      <c r="P102" s="55"/>
    </row>
    <row r="103" spans="1:16" ht="30" customHeight="1" x14ac:dyDescent="0.25">
      <c r="A103" s="106">
        <v>90</v>
      </c>
      <c r="B103" s="38" t="s">
        <v>210</v>
      </c>
      <c r="C103" s="38" t="s">
        <v>220</v>
      </c>
      <c r="D103" s="38" t="s">
        <v>30</v>
      </c>
      <c r="E103" s="53">
        <v>-25</v>
      </c>
      <c r="F103" s="53">
        <v>0</v>
      </c>
      <c r="G103" s="53">
        <v>20</v>
      </c>
      <c r="H103" s="53">
        <v>18</v>
      </c>
      <c r="I103" s="53">
        <v>0</v>
      </c>
      <c r="J103" s="53">
        <v>0</v>
      </c>
      <c r="K103" s="53">
        <v>0</v>
      </c>
      <c r="L103" s="53">
        <v>0</v>
      </c>
      <c r="M103" s="53">
        <v>73.75</v>
      </c>
      <c r="N103" s="53">
        <v>12</v>
      </c>
      <c r="O103" s="54">
        <f t="shared" si="1"/>
        <v>25</v>
      </c>
      <c r="P103" s="37" t="s">
        <v>53</v>
      </c>
    </row>
    <row r="104" spans="1:16" ht="30" customHeight="1" x14ac:dyDescent="0.25">
      <c r="A104" s="106">
        <v>91</v>
      </c>
      <c r="B104" s="38" t="s">
        <v>368</v>
      </c>
      <c r="C104" s="38" t="s">
        <v>447</v>
      </c>
      <c r="D104" s="38" t="s">
        <v>274</v>
      </c>
      <c r="E104" s="53">
        <v>-10</v>
      </c>
      <c r="F104" s="53">
        <v>0</v>
      </c>
      <c r="G104" s="53">
        <v>10</v>
      </c>
      <c r="H104" s="53">
        <v>25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4">
        <f t="shared" si="1"/>
        <v>25</v>
      </c>
      <c r="P104" s="55"/>
    </row>
    <row r="105" spans="1:16" ht="30" customHeight="1" x14ac:dyDescent="0.25">
      <c r="A105" s="106">
        <v>92</v>
      </c>
      <c r="B105" s="38" t="s">
        <v>206</v>
      </c>
      <c r="C105" s="38" t="s">
        <v>180</v>
      </c>
      <c r="D105" s="38" t="s">
        <v>290</v>
      </c>
      <c r="E105" s="53">
        <v>-20</v>
      </c>
      <c r="F105" s="53">
        <v>0</v>
      </c>
      <c r="G105" s="53">
        <v>10</v>
      </c>
      <c r="H105" s="53">
        <v>24</v>
      </c>
      <c r="I105" s="53">
        <v>0</v>
      </c>
      <c r="J105" s="53">
        <v>0</v>
      </c>
      <c r="K105" s="53">
        <v>0</v>
      </c>
      <c r="L105" s="53">
        <v>0</v>
      </c>
      <c r="M105" s="53">
        <v>55</v>
      </c>
      <c r="N105" s="53">
        <v>8</v>
      </c>
      <c r="O105" s="54">
        <f t="shared" si="1"/>
        <v>22</v>
      </c>
      <c r="P105" s="55"/>
    </row>
    <row r="106" spans="1:16" ht="30" customHeight="1" x14ac:dyDescent="0.25">
      <c r="A106" s="106">
        <v>93</v>
      </c>
      <c r="B106" s="38" t="s">
        <v>162</v>
      </c>
      <c r="C106" s="38" t="s">
        <v>187</v>
      </c>
      <c r="D106" s="38" t="s">
        <v>29</v>
      </c>
      <c r="E106" s="53">
        <v>-20</v>
      </c>
      <c r="F106" s="53">
        <v>0</v>
      </c>
      <c r="G106" s="53">
        <v>15</v>
      </c>
      <c r="H106" s="53">
        <v>6</v>
      </c>
      <c r="I106" s="53">
        <v>0</v>
      </c>
      <c r="J106" s="53">
        <v>0</v>
      </c>
      <c r="K106" s="53">
        <v>0</v>
      </c>
      <c r="L106" s="53">
        <v>0</v>
      </c>
      <c r="M106" s="53">
        <v>82.5</v>
      </c>
      <c r="N106" s="53">
        <v>14</v>
      </c>
      <c r="O106" s="54">
        <f t="shared" si="1"/>
        <v>15</v>
      </c>
      <c r="P106" s="55"/>
    </row>
    <row r="107" spans="1:16" s="3" customFormat="1" ht="30" customHeight="1" x14ac:dyDescent="0.25">
      <c r="A107" s="106">
        <v>94</v>
      </c>
      <c r="B107" s="38" t="s">
        <v>312</v>
      </c>
      <c r="C107" s="38" t="s">
        <v>389</v>
      </c>
      <c r="D107" s="38" t="s">
        <v>29</v>
      </c>
      <c r="E107" s="53"/>
      <c r="F107" s="53"/>
      <c r="G107" s="53"/>
      <c r="H107" s="43"/>
      <c r="I107" s="53"/>
      <c r="J107" s="53"/>
      <c r="K107" s="53"/>
      <c r="L107" s="53"/>
      <c r="M107" s="53"/>
      <c r="N107" s="84"/>
      <c r="O107" s="54"/>
      <c r="P107" s="49" t="s">
        <v>483</v>
      </c>
    </row>
    <row r="108" spans="1:16" ht="30" customHeight="1" x14ac:dyDescent="0.2">
      <c r="A108" s="6"/>
      <c r="B108" s="5"/>
      <c r="C108" s="5"/>
      <c r="D108" s="5"/>
      <c r="E108" s="6"/>
      <c r="F108" s="6"/>
      <c r="H108" s="6"/>
      <c r="I108" s="6"/>
      <c r="J108" s="6"/>
      <c r="K108" s="6"/>
      <c r="L108" s="6"/>
      <c r="M108" s="6"/>
      <c r="N108" s="6"/>
      <c r="O108" s="9"/>
      <c r="P108" s="10"/>
    </row>
    <row r="109" spans="1:16" ht="30" customHeight="1" x14ac:dyDescent="0.2">
      <c r="A109" s="6"/>
      <c r="B109" s="5"/>
      <c r="C109" s="5"/>
      <c r="D109" s="5"/>
      <c r="E109" s="6"/>
      <c r="F109" s="6"/>
      <c r="H109" s="6"/>
      <c r="I109" s="6"/>
      <c r="J109" s="6"/>
      <c r="K109" s="6"/>
      <c r="L109" s="6"/>
      <c r="M109" s="6"/>
      <c r="N109" s="6"/>
      <c r="P109" s="10"/>
    </row>
    <row r="110" spans="1:16" ht="30" customHeight="1" x14ac:dyDescent="0.2">
      <c r="A110" s="6"/>
      <c r="B110" s="5"/>
      <c r="C110" s="5"/>
      <c r="D110" s="5"/>
      <c r="E110" s="6"/>
      <c r="F110" s="6"/>
      <c r="H110" s="6"/>
      <c r="I110" s="6"/>
      <c r="J110" s="6"/>
      <c r="K110" s="6"/>
      <c r="L110" s="6"/>
      <c r="M110" s="6"/>
      <c r="N110" s="6"/>
      <c r="O110" s="9"/>
      <c r="P110" s="10"/>
    </row>
    <row r="111" spans="1:16" ht="30" customHeight="1" x14ac:dyDescent="0.2">
      <c r="A111" s="6"/>
      <c r="B111" s="5"/>
      <c r="C111" s="5"/>
      <c r="D111" s="5"/>
      <c r="E111" s="6"/>
      <c r="F111" s="6"/>
      <c r="H111" s="6"/>
      <c r="I111" s="6"/>
      <c r="J111" s="6"/>
      <c r="K111" s="6"/>
      <c r="L111" s="6"/>
      <c r="M111" s="6"/>
      <c r="N111" s="6"/>
      <c r="O111" s="9"/>
      <c r="P111" s="10"/>
    </row>
    <row r="112" spans="1:16" ht="30" customHeight="1" x14ac:dyDescent="0.2">
      <c r="A112" s="6"/>
      <c r="B112" s="5"/>
      <c r="C112" s="5"/>
      <c r="D112" s="5"/>
      <c r="E112" s="6"/>
      <c r="F112" s="6"/>
      <c r="H112" s="6"/>
      <c r="I112" s="6"/>
      <c r="J112" s="6"/>
      <c r="K112" s="6"/>
      <c r="L112" s="6"/>
      <c r="M112" s="6"/>
      <c r="N112" s="6"/>
      <c r="O112" s="9"/>
      <c r="P112" s="10"/>
    </row>
    <row r="113" spans="1:16" ht="30" customHeight="1" x14ac:dyDescent="0.2">
      <c r="A113" s="6"/>
      <c r="B113" s="5"/>
      <c r="C113" s="5"/>
      <c r="D113" s="5"/>
      <c r="E113" s="6"/>
      <c r="F113" s="6"/>
      <c r="H113" s="6"/>
      <c r="I113" s="6"/>
      <c r="J113" s="6"/>
      <c r="K113" s="6"/>
      <c r="L113" s="6"/>
      <c r="M113" s="6"/>
      <c r="N113" s="6"/>
      <c r="O113" s="9"/>
      <c r="P113" s="10"/>
    </row>
    <row r="114" spans="1:16" ht="30" customHeight="1" x14ac:dyDescent="0.2">
      <c r="A114" s="6"/>
      <c r="B114" s="5"/>
      <c r="C114" s="5"/>
      <c r="D114" s="5"/>
      <c r="E114" s="6"/>
      <c r="F114" s="6"/>
      <c r="H114" s="6"/>
      <c r="I114" s="6"/>
      <c r="J114" s="6"/>
      <c r="K114" s="6"/>
      <c r="L114" s="6"/>
      <c r="M114" s="6"/>
      <c r="N114" s="6"/>
      <c r="O114" s="9"/>
      <c r="P114" s="10"/>
    </row>
    <row r="115" spans="1:16" ht="30" customHeight="1" x14ac:dyDescent="0.2">
      <c r="A115" s="6"/>
      <c r="B115" s="5"/>
      <c r="C115" s="5"/>
      <c r="D115" s="5"/>
      <c r="E115" s="6"/>
      <c r="F115" s="6"/>
      <c r="H115" s="6"/>
      <c r="I115" s="6"/>
      <c r="J115" s="6"/>
      <c r="K115" s="6"/>
      <c r="L115" s="6"/>
      <c r="M115" s="6"/>
      <c r="N115" s="6"/>
      <c r="O115" s="9"/>
      <c r="P115" s="10"/>
    </row>
    <row r="116" spans="1:16" ht="30" customHeight="1" x14ac:dyDescent="0.2">
      <c r="A116" s="6"/>
      <c r="B116" s="5"/>
      <c r="C116" s="5"/>
      <c r="D116" s="5"/>
      <c r="E116" s="6"/>
      <c r="F116" s="6"/>
      <c r="H116" s="6"/>
      <c r="I116" s="6"/>
      <c r="J116" s="6"/>
      <c r="K116" s="6"/>
      <c r="L116" s="6"/>
      <c r="M116" s="6"/>
      <c r="N116" s="6"/>
      <c r="O116" s="9"/>
      <c r="P116" s="10"/>
    </row>
    <row r="117" spans="1:16" ht="30" customHeight="1" x14ac:dyDescent="0.2">
      <c r="A117" s="6"/>
      <c r="B117" s="5"/>
      <c r="C117" s="5"/>
      <c r="D117" s="5"/>
      <c r="E117" s="6"/>
      <c r="F117" s="6"/>
      <c r="H117" s="6"/>
      <c r="I117" s="6"/>
      <c r="J117" s="6"/>
      <c r="K117" s="6"/>
      <c r="L117" s="6"/>
      <c r="M117" s="6"/>
      <c r="N117" s="6"/>
      <c r="O117" s="9"/>
      <c r="P117" s="10"/>
    </row>
    <row r="118" spans="1:16" ht="30" customHeight="1" x14ac:dyDescent="0.2">
      <c r="A118" s="6"/>
      <c r="B118" s="5"/>
      <c r="C118" s="5"/>
      <c r="D118" s="5"/>
      <c r="E118" s="6"/>
      <c r="F118" s="6"/>
      <c r="H118" s="6"/>
      <c r="I118" s="6"/>
      <c r="J118" s="6"/>
      <c r="K118" s="6"/>
      <c r="L118" s="6"/>
      <c r="M118" s="6"/>
      <c r="N118" s="6"/>
      <c r="O118" s="9"/>
      <c r="P118" s="10"/>
    </row>
    <row r="119" spans="1:16" ht="30" customHeight="1" x14ac:dyDescent="0.2">
      <c r="A119" s="6"/>
      <c r="B119" s="5"/>
      <c r="C119" s="5"/>
      <c r="D119" s="5"/>
      <c r="E119" s="6"/>
      <c r="F119" s="6"/>
      <c r="H119" s="6"/>
      <c r="I119" s="6"/>
      <c r="J119" s="6"/>
      <c r="K119" s="6"/>
      <c r="L119" s="6"/>
      <c r="M119" s="6"/>
      <c r="N119" s="6"/>
      <c r="O119" s="9"/>
      <c r="P119" s="10"/>
    </row>
    <row r="120" spans="1:16" ht="30" customHeight="1" x14ac:dyDescent="0.2">
      <c r="A120" s="6"/>
      <c r="B120" s="5"/>
      <c r="C120" s="5"/>
      <c r="D120" s="5"/>
      <c r="E120" s="6"/>
      <c r="F120" s="6"/>
      <c r="H120" s="6"/>
      <c r="I120" s="6"/>
      <c r="J120" s="6"/>
      <c r="K120" s="6"/>
      <c r="L120" s="6"/>
      <c r="M120" s="6"/>
      <c r="N120" s="6"/>
      <c r="O120" s="9"/>
      <c r="P120" s="10"/>
    </row>
    <row r="121" spans="1:16" ht="30" customHeight="1" x14ac:dyDescent="0.2">
      <c r="A121" s="6"/>
      <c r="B121" s="5"/>
      <c r="C121" s="5"/>
      <c r="D121" s="5"/>
      <c r="E121" s="6"/>
      <c r="F121" s="6"/>
      <c r="H121" s="6"/>
      <c r="I121" s="6"/>
      <c r="J121" s="6"/>
      <c r="K121" s="6"/>
      <c r="L121" s="6"/>
      <c r="M121" s="6"/>
      <c r="N121" s="6"/>
      <c r="O121" s="9"/>
      <c r="P121" s="10"/>
    </row>
    <row r="122" spans="1:16" ht="30" customHeight="1" x14ac:dyDescent="0.2">
      <c r="A122" s="6"/>
      <c r="B122" s="5"/>
      <c r="C122" s="5"/>
      <c r="D122" s="5"/>
      <c r="E122" s="6"/>
      <c r="F122" s="6"/>
      <c r="H122" s="6"/>
      <c r="I122" s="6"/>
      <c r="J122" s="6"/>
      <c r="K122" s="6"/>
      <c r="L122" s="6"/>
      <c r="M122" s="6"/>
      <c r="N122" s="6"/>
      <c r="O122" s="9"/>
      <c r="P122" s="10"/>
    </row>
    <row r="123" spans="1:16" ht="30" customHeight="1" x14ac:dyDescent="0.2">
      <c r="A123" s="6"/>
      <c r="B123" s="5"/>
      <c r="C123" s="5"/>
      <c r="D123" s="5"/>
      <c r="E123" s="6"/>
      <c r="F123" s="6"/>
      <c r="H123" s="6"/>
      <c r="I123" s="6"/>
      <c r="J123" s="6"/>
      <c r="K123" s="6"/>
      <c r="L123" s="6"/>
      <c r="M123" s="6"/>
      <c r="N123" s="6"/>
      <c r="O123" s="9"/>
      <c r="P123" s="10"/>
    </row>
    <row r="124" spans="1:16" ht="30" customHeight="1" x14ac:dyDescent="0.2">
      <c r="A124" s="6"/>
      <c r="B124" s="5"/>
      <c r="C124" s="5"/>
      <c r="D124" s="5"/>
      <c r="E124" s="6"/>
      <c r="F124" s="6"/>
      <c r="H124" s="6"/>
      <c r="I124" s="6"/>
      <c r="J124" s="6"/>
      <c r="K124" s="6"/>
      <c r="O124" s="9"/>
      <c r="P124" s="10"/>
    </row>
    <row r="125" spans="1:16" ht="30" customHeight="1" x14ac:dyDescent="0.2">
      <c r="A125" s="6"/>
      <c r="B125" s="5"/>
      <c r="C125" s="5"/>
      <c r="D125" s="5"/>
      <c r="E125" s="6"/>
      <c r="F125" s="6"/>
      <c r="H125" s="6"/>
      <c r="I125" s="6"/>
      <c r="J125" s="6"/>
      <c r="K125" s="6"/>
      <c r="L125" s="6"/>
      <c r="M125" s="6"/>
      <c r="N125" s="6"/>
      <c r="O125" s="9"/>
      <c r="P125" s="10"/>
    </row>
    <row r="126" spans="1:16" ht="30" customHeight="1" x14ac:dyDescent="0.2">
      <c r="A126" s="6"/>
      <c r="B126" s="5"/>
      <c r="C126" s="5"/>
      <c r="D126" s="5"/>
      <c r="E126" s="6"/>
      <c r="F126" s="6"/>
      <c r="I126" s="6"/>
      <c r="J126" s="6"/>
      <c r="K126" s="6"/>
      <c r="L126" s="6"/>
      <c r="M126" s="6"/>
      <c r="N126" s="6"/>
      <c r="O126" s="9"/>
      <c r="P126" s="10"/>
    </row>
    <row r="127" spans="1:16" ht="30" customHeight="1" x14ac:dyDescent="0.2">
      <c r="A127" s="6"/>
      <c r="B127" s="5"/>
      <c r="C127" s="5"/>
      <c r="D127" s="5"/>
      <c r="E127" s="6"/>
      <c r="F127" s="6"/>
      <c r="I127" s="6"/>
      <c r="J127" s="6"/>
      <c r="K127" s="6"/>
      <c r="L127" s="6"/>
      <c r="M127" s="6"/>
      <c r="N127" s="6"/>
      <c r="O127" s="9"/>
      <c r="P127" s="10"/>
    </row>
    <row r="128" spans="1:16" ht="30" customHeight="1" x14ac:dyDescent="0.2">
      <c r="A128" s="6"/>
      <c r="B128" s="5"/>
      <c r="C128" s="5"/>
      <c r="D128" s="5"/>
      <c r="E128" s="6"/>
      <c r="F128" s="6"/>
      <c r="I128" s="6"/>
      <c r="J128" s="6"/>
      <c r="K128" s="6"/>
      <c r="L128" s="6"/>
      <c r="M128" s="6"/>
      <c r="N128" s="6"/>
      <c r="O128" s="9"/>
      <c r="P128" s="10"/>
    </row>
    <row r="129" spans="1:16" ht="30" customHeight="1" x14ac:dyDescent="0.2">
      <c r="A129" s="6"/>
      <c r="B129" s="5"/>
      <c r="C129" s="5"/>
      <c r="D129" s="5"/>
      <c r="E129" s="6"/>
      <c r="F129" s="6"/>
      <c r="I129" s="6"/>
      <c r="J129" s="6"/>
      <c r="K129" s="6"/>
      <c r="L129" s="6"/>
      <c r="M129" s="6"/>
      <c r="N129" s="6"/>
      <c r="O129" s="9"/>
      <c r="P129" s="10"/>
    </row>
    <row r="130" spans="1:16" ht="30" customHeight="1" x14ac:dyDescent="0.2">
      <c r="A130" s="6"/>
      <c r="B130" s="5"/>
      <c r="C130" s="5"/>
      <c r="D130" s="5"/>
      <c r="E130" s="6"/>
      <c r="F130" s="6"/>
      <c r="I130" s="6"/>
      <c r="J130" s="6"/>
      <c r="K130" s="6"/>
      <c r="L130" s="6"/>
      <c r="M130" s="6"/>
      <c r="N130" s="6"/>
      <c r="O130" s="9"/>
      <c r="P130" s="10"/>
    </row>
    <row r="131" spans="1:16" ht="30" customHeight="1" x14ac:dyDescent="0.2">
      <c r="A131" s="6"/>
      <c r="B131" s="5"/>
      <c r="C131" s="5"/>
      <c r="D131" s="5"/>
      <c r="E131" s="6"/>
      <c r="F131" s="6"/>
      <c r="I131" s="6"/>
      <c r="J131" s="6"/>
      <c r="K131" s="6"/>
      <c r="L131" s="6"/>
      <c r="M131" s="6"/>
      <c r="N131" s="6"/>
      <c r="O131" s="9"/>
      <c r="P131" s="10"/>
    </row>
    <row r="132" spans="1:16" ht="30" customHeight="1" x14ac:dyDescent="0.2">
      <c r="A132" s="6"/>
      <c r="B132" s="5"/>
      <c r="C132" s="5"/>
      <c r="D132" s="5"/>
      <c r="E132" s="6"/>
      <c r="F132" s="6"/>
      <c r="I132" s="6"/>
      <c r="J132" s="6"/>
      <c r="K132" s="6"/>
      <c r="L132" s="6"/>
      <c r="M132" s="6"/>
      <c r="N132" s="6"/>
      <c r="O132" s="9"/>
      <c r="P132" s="10"/>
    </row>
    <row r="133" spans="1:16" ht="30" customHeight="1" x14ac:dyDescent="0.2">
      <c r="A133" s="6"/>
      <c r="B133" s="5"/>
      <c r="C133" s="5"/>
      <c r="D133" s="5"/>
      <c r="E133" s="6"/>
      <c r="F133" s="6"/>
      <c r="H133" s="6"/>
      <c r="I133" s="6"/>
      <c r="J133" s="6"/>
      <c r="K133" s="6"/>
      <c r="L133" s="6"/>
      <c r="M133" s="6"/>
      <c r="N133" s="6"/>
      <c r="O133" s="9"/>
      <c r="P133" s="10"/>
    </row>
    <row r="134" spans="1:16" ht="30" customHeight="1" x14ac:dyDescent="0.2">
      <c r="A134" s="6"/>
      <c r="B134" s="5"/>
      <c r="C134" s="5"/>
      <c r="D134" s="5"/>
      <c r="E134" s="6"/>
      <c r="F134" s="6"/>
      <c r="H134" s="6"/>
      <c r="I134" s="6"/>
      <c r="J134" s="6"/>
      <c r="K134" s="6"/>
      <c r="L134" s="6"/>
      <c r="M134" s="6"/>
      <c r="N134" s="6"/>
      <c r="O134" s="9"/>
      <c r="P134" s="10"/>
    </row>
    <row r="135" spans="1:16" ht="30" customHeight="1" x14ac:dyDescent="0.2">
      <c r="A135" s="6"/>
      <c r="B135" s="5"/>
      <c r="C135" s="5"/>
      <c r="D135" s="5"/>
      <c r="E135" s="6"/>
      <c r="F135" s="6"/>
      <c r="H135" s="6"/>
      <c r="I135" s="6"/>
      <c r="J135" s="6"/>
      <c r="K135" s="6"/>
      <c r="L135" s="6"/>
      <c r="M135" s="6"/>
      <c r="N135" s="6"/>
      <c r="O135" s="9"/>
      <c r="P135" s="10"/>
    </row>
    <row r="136" spans="1:16" ht="30" customHeight="1" x14ac:dyDescent="0.2">
      <c r="A136" s="6"/>
      <c r="B136" s="5"/>
      <c r="C136" s="5"/>
      <c r="D136" s="5"/>
      <c r="E136" s="6"/>
      <c r="F136" s="6"/>
      <c r="H136" s="6"/>
      <c r="I136" s="6"/>
      <c r="J136" s="6"/>
      <c r="K136" s="6"/>
      <c r="L136" s="6"/>
      <c r="M136" s="6"/>
      <c r="N136" s="6"/>
      <c r="O136" s="9"/>
      <c r="P136" s="10"/>
    </row>
    <row r="137" spans="1:16" ht="30" customHeight="1" x14ac:dyDescent="0.2">
      <c r="A137" s="6"/>
      <c r="B137" s="5"/>
      <c r="C137" s="5"/>
      <c r="D137" s="5"/>
      <c r="E137" s="6"/>
      <c r="F137" s="6"/>
      <c r="H137" s="6"/>
      <c r="I137" s="6"/>
      <c r="J137" s="6"/>
      <c r="K137" s="6"/>
      <c r="L137" s="6"/>
      <c r="M137" s="6"/>
      <c r="N137" s="6"/>
      <c r="O137" s="9"/>
      <c r="P137" s="10"/>
    </row>
    <row r="138" spans="1:16" ht="30" customHeight="1" x14ac:dyDescent="0.2">
      <c r="A138" s="6"/>
      <c r="B138" s="5"/>
      <c r="C138" s="5"/>
      <c r="D138" s="5"/>
      <c r="E138" s="6"/>
      <c r="F138" s="6"/>
      <c r="H138" s="6"/>
      <c r="I138" s="6"/>
      <c r="J138" s="6"/>
      <c r="K138" s="6"/>
      <c r="L138" s="6"/>
      <c r="M138" s="6"/>
      <c r="N138" s="6"/>
      <c r="O138" s="9"/>
      <c r="P138" s="10"/>
    </row>
    <row r="139" spans="1:16" ht="30" customHeight="1" x14ac:dyDescent="0.2">
      <c r="A139" s="6"/>
      <c r="B139" s="5"/>
      <c r="C139" s="5"/>
      <c r="D139" s="5"/>
      <c r="E139" s="6"/>
      <c r="F139" s="6"/>
      <c r="H139" s="6"/>
      <c r="I139" s="6"/>
      <c r="J139" s="6"/>
      <c r="K139" s="6"/>
      <c r="L139" s="6"/>
      <c r="M139" s="6"/>
      <c r="N139" s="6"/>
      <c r="P139" s="10"/>
    </row>
    <row r="140" spans="1:16" ht="30" customHeight="1" x14ac:dyDescent="0.2">
      <c r="A140" s="6"/>
      <c r="B140" s="5"/>
      <c r="C140" s="5"/>
      <c r="D140" s="5"/>
      <c r="E140" s="6"/>
      <c r="F140" s="6"/>
      <c r="H140" s="6"/>
      <c r="I140" s="6"/>
      <c r="J140" s="6"/>
      <c r="K140" s="6"/>
      <c r="O140" s="9"/>
      <c r="P140" s="10"/>
    </row>
    <row r="141" spans="1:16" ht="30" customHeight="1" x14ac:dyDescent="0.2">
      <c r="A141" s="6"/>
      <c r="B141" s="5"/>
      <c r="C141" s="5"/>
      <c r="D141" s="5"/>
      <c r="E141" s="6"/>
      <c r="F141" s="6"/>
      <c r="H141" s="6"/>
      <c r="I141" s="6"/>
      <c r="J141" s="6"/>
      <c r="K141" s="6"/>
      <c r="L141" s="6"/>
      <c r="M141" s="6"/>
      <c r="N141" s="6"/>
      <c r="O141" s="9"/>
      <c r="P141" s="10"/>
    </row>
    <row r="142" spans="1:16" ht="30" customHeight="1" x14ac:dyDescent="0.2">
      <c r="A142" s="6"/>
      <c r="B142" s="5"/>
      <c r="C142" s="5"/>
      <c r="D142" s="5"/>
      <c r="E142" s="6"/>
      <c r="F142" s="6"/>
      <c r="H142" s="6"/>
      <c r="I142" s="6"/>
      <c r="J142" s="6"/>
      <c r="K142" s="6"/>
      <c r="L142" s="6"/>
      <c r="M142" s="6"/>
      <c r="N142" s="6"/>
      <c r="O142" s="9"/>
      <c r="P142" s="10"/>
    </row>
    <row r="143" spans="1:16" ht="30" customHeight="1" x14ac:dyDescent="0.2">
      <c r="A143" s="6"/>
      <c r="B143" s="5"/>
      <c r="C143" s="5"/>
      <c r="D143" s="5"/>
      <c r="E143" s="6"/>
      <c r="F143" s="6"/>
      <c r="H143" s="6"/>
      <c r="I143" s="6"/>
      <c r="J143" s="6"/>
      <c r="K143" s="6"/>
      <c r="L143" s="6"/>
      <c r="M143" s="6"/>
      <c r="N143" s="6"/>
      <c r="O143" s="9"/>
      <c r="P143" s="10"/>
    </row>
    <row r="144" spans="1:16" ht="30" customHeight="1" x14ac:dyDescent="0.2">
      <c r="A144" s="6"/>
      <c r="B144" s="5"/>
      <c r="C144" s="5"/>
      <c r="D144" s="5"/>
      <c r="E144" s="6"/>
      <c r="F144" s="6"/>
      <c r="H144" s="6"/>
      <c r="I144" s="6"/>
      <c r="J144" s="6"/>
      <c r="K144" s="6"/>
      <c r="L144" s="6"/>
      <c r="M144" s="6"/>
      <c r="N144" s="6"/>
      <c r="O144" s="9"/>
      <c r="P144" s="10"/>
    </row>
    <row r="145" spans="1:16" ht="30" customHeight="1" x14ac:dyDescent="0.2">
      <c r="A145" s="6"/>
      <c r="B145" s="5"/>
      <c r="C145" s="5"/>
      <c r="D145" s="5"/>
      <c r="E145" s="6"/>
      <c r="F145" s="6"/>
      <c r="H145" s="6"/>
      <c r="I145" s="6"/>
      <c r="J145" s="6"/>
      <c r="K145" s="6"/>
      <c r="L145" s="6"/>
      <c r="M145" s="6"/>
      <c r="N145" s="6"/>
      <c r="O145" s="9"/>
      <c r="P145" s="10"/>
    </row>
    <row r="146" spans="1:16" ht="30" customHeight="1" x14ac:dyDescent="0.2">
      <c r="A146" s="6"/>
      <c r="B146" s="5"/>
      <c r="C146" s="5"/>
      <c r="D146" s="5"/>
      <c r="E146" s="6"/>
      <c r="F146" s="6"/>
      <c r="H146" s="6"/>
      <c r="I146" s="6"/>
      <c r="J146" s="6"/>
      <c r="K146" s="6"/>
      <c r="L146" s="6"/>
      <c r="M146" s="6"/>
      <c r="N146" s="6"/>
      <c r="O146" s="9"/>
      <c r="P146" s="10"/>
    </row>
    <row r="147" spans="1:16" ht="30" customHeight="1" x14ac:dyDescent="0.2">
      <c r="A147" s="6"/>
      <c r="B147" s="5"/>
      <c r="C147" s="5"/>
      <c r="D147" s="5"/>
      <c r="E147" s="6"/>
      <c r="F147" s="6"/>
      <c r="H147" s="6"/>
      <c r="I147" s="6"/>
      <c r="J147" s="6"/>
      <c r="K147" s="6"/>
      <c r="O147" s="9"/>
      <c r="P147" s="10"/>
    </row>
    <row r="148" spans="1:16" ht="30" customHeight="1" x14ac:dyDescent="0.2">
      <c r="A148" s="6"/>
      <c r="B148" s="5"/>
      <c r="C148" s="5"/>
      <c r="D148" s="5"/>
      <c r="E148" s="6"/>
      <c r="F148" s="6"/>
      <c r="H148" s="6"/>
      <c r="I148" s="6"/>
      <c r="J148" s="6"/>
      <c r="K148" s="6"/>
      <c r="L148" s="6"/>
      <c r="M148" s="6"/>
      <c r="N148" s="6"/>
      <c r="O148" s="9"/>
      <c r="P148" s="10"/>
    </row>
    <row r="149" spans="1:16" ht="30" customHeight="1" x14ac:dyDescent="0.2">
      <c r="A149" s="6"/>
      <c r="B149" s="5"/>
      <c r="C149" s="5"/>
      <c r="D149" s="5"/>
      <c r="E149" s="6"/>
      <c r="F149" s="6"/>
      <c r="H149" s="6"/>
      <c r="I149" s="6"/>
      <c r="J149" s="6"/>
      <c r="K149" s="6"/>
      <c r="L149" s="6"/>
      <c r="M149" s="6"/>
      <c r="N149" s="6"/>
      <c r="O149" s="9"/>
      <c r="P149" s="10"/>
    </row>
    <row r="150" spans="1:16" ht="30" customHeight="1" x14ac:dyDescent="0.2">
      <c r="A150" s="6"/>
      <c r="B150" s="5"/>
      <c r="C150" s="5"/>
      <c r="D150" s="5"/>
      <c r="E150" s="6"/>
      <c r="F150" s="6"/>
      <c r="H150" s="6"/>
      <c r="I150" s="6"/>
      <c r="J150" s="6"/>
      <c r="K150" s="6"/>
      <c r="L150" s="6"/>
      <c r="M150" s="6"/>
      <c r="N150" s="6"/>
      <c r="O150" s="9"/>
      <c r="P150" s="10"/>
    </row>
  </sheetData>
  <mergeCells count="2">
    <mergeCell ref="A1:C1"/>
    <mergeCell ref="A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8"/>
  <sheetViews>
    <sheetView tabSelected="1" zoomScale="68" zoomScaleNormal="68" workbookViewId="0">
      <pane xSplit="4" ySplit="7" topLeftCell="E20" activePane="bottomRight" state="frozen"/>
      <selection pane="topRight" activeCell="G1" sqref="G1"/>
      <selection pane="bottomLeft" activeCell="A6" sqref="A6"/>
      <selection pane="bottomRight" activeCell="D38" sqref="D38"/>
    </sheetView>
  </sheetViews>
  <sheetFormatPr defaultColWidth="11.5703125" defaultRowHeight="30" customHeight="1" x14ac:dyDescent="0.2"/>
  <cols>
    <col min="1" max="1" width="13" style="77" bestFit="1" customWidth="1"/>
    <col min="2" max="2" width="22.42578125" style="45" customWidth="1"/>
    <col min="3" max="3" width="41.85546875" style="45" bestFit="1" customWidth="1"/>
    <col min="4" max="4" width="50.5703125" style="45" bestFit="1" customWidth="1"/>
    <col min="5" max="5" width="25.5703125" style="77" customWidth="1"/>
    <col min="6" max="6" width="23" style="77" customWidth="1"/>
    <col min="7" max="7" width="20.42578125" style="76" customWidth="1"/>
    <col min="8" max="8" width="21.42578125" style="77" customWidth="1"/>
    <col min="9" max="9" width="20.42578125" style="77" customWidth="1"/>
    <col min="10" max="10" width="13.28515625" style="77" customWidth="1"/>
    <col min="11" max="11" width="16.140625" style="77" customWidth="1"/>
    <col min="12" max="12" width="18.7109375" style="77" customWidth="1"/>
    <col min="13" max="13" width="13.85546875" style="77" bestFit="1" customWidth="1"/>
    <col min="14" max="14" width="27" style="77" customWidth="1"/>
    <col min="15" max="17" width="20.5703125" style="77" customWidth="1"/>
    <col min="18" max="18" width="26.140625" style="80" bestFit="1" customWidth="1"/>
    <col min="19" max="19" width="54.85546875" style="29" customWidth="1"/>
    <col min="20" max="20" width="33.42578125" style="29" customWidth="1"/>
    <col min="21" max="21" width="124.7109375" style="29" bestFit="1" customWidth="1"/>
    <col min="22" max="22" width="24" style="45" bestFit="1" customWidth="1"/>
    <col min="23" max="23" width="157.85546875" style="45" bestFit="1" customWidth="1"/>
    <col min="24" max="24" width="146.7109375" style="45" bestFit="1" customWidth="1"/>
    <col min="25" max="25" width="107" style="45" bestFit="1" customWidth="1"/>
    <col min="26" max="28" width="9.140625" style="45" customWidth="1"/>
    <col min="29" max="16384" width="11.5703125" style="45"/>
  </cols>
  <sheetData>
    <row r="1" spans="1:25" ht="42" customHeight="1" x14ac:dyDescent="0.2">
      <c r="A1" s="110" t="s">
        <v>6</v>
      </c>
      <c r="B1" s="110"/>
      <c r="C1" s="110"/>
      <c r="D1" s="41"/>
      <c r="E1" s="43"/>
      <c r="F1" s="43"/>
      <c r="G1" s="44"/>
      <c r="H1" s="43"/>
      <c r="I1" s="43"/>
      <c r="J1" s="43"/>
      <c r="K1" s="43"/>
      <c r="L1" s="43"/>
      <c r="M1" s="43"/>
      <c r="N1" s="43"/>
      <c r="O1" s="43"/>
      <c r="P1" s="43"/>
      <c r="Q1" s="43"/>
      <c r="R1" s="33"/>
      <c r="S1" s="36"/>
      <c r="T1" s="36"/>
      <c r="U1" s="36"/>
      <c r="V1" s="41"/>
    </row>
    <row r="2" spans="1:25" s="29" customFormat="1" ht="45.75" customHeight="1" x14ac:dyDescent="0.2">
      <c r="A2" s="31" t="s">
        <v>0</v>
      </c>
      <c r="B2" s="32" t="s">
        <v>24</v>
      </c>
      <c r="C2" s="32" t="s">
        <v>23</v>
      </c>
      <c r="D2" s="32" t="s">
        <v>1</v>
      </c>
      <c r="E2" s="33" t="s">
        <v>9</v>
      </c>
      <c r="F2" s="33" t="s">
        <v>10</v>
      </c>
      <c r="G2" s="33" t="s">
        <v>11</v>
      </c>
      <c r="H2" s="34" t="s">
        <v>5</v>
      </c>
      <c r="I2" s="33" t="s">
        <v>12</v>
      </c>
      <c r="J2" s="33" t="s">
        <v>13</v>
      </c>
      <c r="K2" s="34" t="s">
        <v>2</v>
      </c>
      <c r="L2" s="33" t="s">
        <v>14</v>
      </c>
      <c r="M2" s="33" t="s">
        <v>15</v>
      </c>
      <c r="N2" s="33" t="s">
        <v>4</v>
      </c>
      <c r="O2" s="34" t="s">
        <v>7</v>
      </c>
      <c r="P2" s="34" t="s">
        <v>42</v>
      </c>
      <c r="Q2" s="34" t="s">
        <v>43</v>
      </c>
      <c r="R2" s="35" t="s">
        <v>8</v>
      </c>
      <c r="S2" s="36" t="s">
        <v>3</v>
      </c>
      <c r="T2" s="36" t="s">
        <v>55</v>
      </c>
      <c r="U2" s="32" t="s">
        <v>56</v>
      </c>
      <c r="V2" s="32" t="s">
        <v>57</v>
      </c>
      <c r="W2" s="32" t="s">
        <v>61</v>
      </c>
      <c r="X2" s="32" t="s">
        <v>68</v>
      </c>
      <c r="Y2" s="32" t="s">
        <v>70</v>
      </c>
    </row>
    <row r="3" spans="1:25" s="74" customFormat="1" ht="25.5" customHeight="1" x14ac:dyDescent="0.25">
      <c r="A3" s="69">
        <v>1</v>
      </c>
      <c r="B3" s="38" t="s">
        <v>110</v>
      </c>
      <c r="C3" s="47" t="s">
        <v>113</v>
      </c>
      <c r="D3" s="47" t="s">
        <v>26</v>
      </c>
      <c r="E3" s="46">
        <v>40</v>
      </c>
      <c r="F3" s="46">
        <v>0</v>
      </c>
      <c r="G3" s="46">
        <v>0</v>
      </c>
      <c r="H3" s="46">
        <v>0</v>
      </c>
      <c r="I3" s="46">
        <v>0</v>
      </c>
      <c r="J3" s="46">
        <v>10</v>
      </c>
      <c r="K3" s="46">
        <v>10</v>
      </c>
      <c r="L3" s="46">
        <v>0</v>
      </c>
      <c r="M3" s="46">
        <v>0</v>
      </c>
      <c r="N3" s="46">
        <v>0</v>
      </c>
      <c r="O3" s="46">
        <v>0</v>
      </c>
      <c r="P3" s="46">
        <v>86.25</v>
      </c>
      <c r="Q3" s="46">
        <v>10</v>
      </c>
      <c r="R3" s="48">
        <v>70</v>
      </c>
      <c r="S3" s="37"/>
      <c r="T3" s="37" t="s">
        <v>59</v>
      </c>
      <c r="U3" s="39" t="s">
        <v>60</v>
      </c>
      <c r="V3" s="37" t="s">
        <v>61</v>
      </c>
      <c r="W3" s="39" t="s">
        <v>71</v>
      </c>
      <c r="X3" s="37" t="s">
        <v>72</v>
      </c>
      <c r="Y3" s="37" t="s">
        <v>72</v>
      </c>
    </row>
    <row r="4" spans="1:25" s="74" customFormat="1" ht="30" customHeight="1" x14ac:dyDescent="0.25">
      <c r="A4" s="69">
        <v>2</v>
      </c>
      <c r="B4" s="38" t="s">
        <v>223</v>
      </c>
      <c r="C4" s="47" t="s">
        <v>225</v>
      </c>
      <c r="D4" s="47" t="s">
        <v>44</v>
      </c>
      <c r="E4" s="46">
        <v>40</v>
      </c>
      <c r="F4" s="46">
        <v>0</v>
      </c>
      <c r="G4" s="46">
        <v>10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85</v>
      </c>
      <c r="Q4" s="46">
        <v>10</v>
      </c>
      <c r="R4" s="48">
        <v>60</v>
      </c>
      <c r="S4" s="49"/>
      <c r="T4" s="49" t="s">
        <v>62</v>
      </c>
      <c r="U4" s="39" t="s">
        <v>63</v>
      </c>
      <c r="V4" s="37" t="s">
        <v>61</v>
      </c>
      <c r="W4" s="39" t="s">
        <v>73</v>
      </c>
      <c r="X4" s="37" t="s">
        <v>74</v>
      </c>
      <c r="Y4" s="39" t="s">
        <v>75</v>
      </c>
    </row>
    <row r="5" spans="1:25" s="74" customFormat="1" ht="30" customHeight="1" x14ac:dyDescent="0.25">
      <c r="A5" s="69">
        <v>3</v>
      </c>
      <c r="B5" s="38" t="s">
        <v>224</v>
      </c>
      <c r="C5" s="47" t="s">
        <v>226</v>
      </c>
      <c r="D5" s="47" t="s">
        <v>25</v>
      </c>
      <c r="E5" s="46">
        <v>-25</v>
      </c>
      <c r="F5" s="46">
        <v>25</v>
      </c>
      <c r="G5" s="46">
        <v>0</v>
      </c>
      <c r="H5" s="46">
        <v>10</v>
      </c>
      <c r="I5" s="46">
        <v>20</v>
      </c>
      <c r="J5" s="46">
        <v>10</v>
      </c>
      <c r="K5" s="46">
        <v>10</v>
      </c>
      <c r="L5" s="46">
        <v>0</v>
      </c>
      <c r="M5" s="46">
        <v>0</v>
      </c>
      <c r="N5" s="46">
        <v>0</v>
      </c>
      <c r="O5" s="46">
        <v>0</v>
      </c>
      <c r="P5" s="46">
        <v>76.25</v>
      </c>
      <c r="Q5" s="46">
        <v>5</v>
      </c>
      <c r="R5" s="48">
        <v>55</v>
      </c>
      <c r="S5" s="49"/>
      <c r="T5" s="49" t="s">
        <v>64</v>
      </c>
      <c r="U5" s="39" t="s">
        <v>65</v>
      </c>
      <c r="V5" s="37" t="s">
        <v>61</v>
      </c>
      <c r="W5" s="40" t="s">
        <v>76</v>
      </c>
      <c r="X5" s="39" t="s">
        <v>77</v>
      </c>
      <c r="Y5" s="37" t="s">
        <v>78</v>
      </c>
    </row>
    <row r="6" spans="1:25" s="74" customFormat="1" ht="30" customHeight="1" x14ac:dyDescent="0.25">
      <c r="A6" s="69">
        <v>4</v>
      </c>
      <c r="B6" s="50" t="s">
        <v>156</v>
      </c>
      <c r="C6" s="47" t="s">
        <v>181</v>
      </c>
      <c r="D6" s="47" t="s">
        <v>29</v>
      </c>
      <c r="E6" s="46">
        <v>-20</v>
      </c>
      <c r="F6" s="46">
        <v>0</v>
      </c>
      <c r="G6" s="46">
        <v>0</v>
      </c>
      <c r="H6" s="46">
        <v>0</v>
      </c>
      <c r="I6" s="46">
        <v>15</v>
      </c>
      <c r="J6" s="46">
        <v>10</v>
      </c>
      <c r="K6" s="46">
        <v>10</v>
      </c>
      <c r="L6" s="46">
        <v>0</v>
      </c>
      <c r="M6" s="46">
        <v>0</v>
      </c>
      <c r="N6" s="46">
        <v>0</v>
      </c>
      <c r="O6" s="46">
        <v>0</v>
      </c>
      <c r="P6" s="46">
        <v>95</v>
      </c>
      <c r="Q6" s="46">
        <v>15</v>
      </c>
      <c r="R6" s="48">
        <v>30</v>
      </c>
      <c r="S6" s="37"/>
      <c r="T6" s="37" t="s">
        <v>66</v>
      </c>
      <c r="U6" s="39" t="s">
        <v>67</v>
      </c>
      <c r="V6" s="37" t="s">
        <v>68</v>
      </c>
      <c r="W6" s="39" t="s">
        <v>79</v>
      </c>
      <c r="X6" s="39" t="s">
        <v>67</v>
      </c>
      <c r="Y6" s="39" t="s">
        <v>80</v>
      </c>
    </row>
    <row r="7" spans="1:25" s="74" customFormat="1" ht="39" customHeight="1" x14ac:dyDescent="0.25">
      <c r="A7" s="69">
        <v>5</v>
      </c>
      <c r="B7" s="50" t="s">
        <v>127</v>
      </c>
      <c r="C7" s="47" t="s">
        <v>144</v>
      </c>
      <c r="D7" s="47" t="s">
        <v>39</v>
      </c>
      <c r="E7" s="46">
        <v>0</v>
      </c>
      <c r="F7" s="46">
        <v>0</v>
      </c>
      <c r="G7" s="46">
        <v>0</v>
      </c>
      <c r="H7" s="51">
        <v>0</v>
      </c>
      <c r="I7" s="46">
        <v>0</v>
      </c>
      <c r="J7" s="46">
        <v>10</v>
      </c>
      <c r="K7" s="46">
        <v>10</v>
      </c>
      <c r="L7" s="46">
        <v>0</v>
      </c>
      <c r="M7" s="46">
        <v>0</v>
      </c>
      <c r="N7" s="46">
        <v>0</v>
      </c>
      <c r="O7" s="46">
        <v>0</v>
      </c>
      <c r="P7" s="46">
        <v>75</v>
      </c>
      <c r="Q7" s="46">
        <v>5</v>
      </c>
      <c r="R7" s="48">
        <v>25</v>
      </c>
      <c r="S7" s="49"/>
      <c r="T7" s="37" t="s">
        <v>66</v>
      </c>
      <c r="U7" s="39" t="s">
        <v>69</v>
      </c>
      <c r="V7" s="37" t="s">
        <v>68</v>
      </c>
      <c r="W7" s="39" t="s">
        <v>81</v>
      </c>
      <c r="X7" s="39" t="s">
        <v>82</v>
      </c>
      <c r="Y7" s="39" t="s">
        <v>77</v>
      </c>
    </row>
    <row r="8" spans="1:25" ht="39" customHeight="1" x14ac:dyDescent="0.25">
      <c r="A8" s="111" t="s">
        <v>22</v>
      </c>
      <c r="B8" s="111"/>
      <c r="C8" s="111"/>
      <c r="D8" s="52"/>
      <c r="E8" s="53"/>
      <c r="F8" s="53"/>
      <c r="G8" s="53"/>
      <c r="H8" s="43"/>
      <c r="I8" s="53"/>
      <c r="J8" s="53"/>
      <c r="K8" s="53"/>
      <c r="L8" s="53"/>
      <c r="M8" s="53"/>
      <c r="N8" s="53"/>
      <c r="O8" s="53"/>
      <c r="P8" s="53"/>
      <c r="Q8" s="53"/>
      <c r="R8" s="54"/>
      <c r="S8" s="55"/>
      <c r="T8" s="55"/>
      <c r="U8" s="55"/>
      <c r="V8" s="37"/>
      <c r="W8" s="37"/>
      <c r="X8" s="36"/>
      <c r="Y8" s="36"/>
    </row>
    <row r="9" spans="1:25" s="74" customFormat="1" ht="30" customHeight="1" x14ac:dyDescent="0.25">
      <c r="A9" s="69">
        <v>1</v>
      </c>
      <c r="B9" s="38" t="s">
        <v>121</v>
      </c>
      <c r="C9" s="47" t="s">
        <v>138</v>
      </c>
      <c r="D9" s="47" t="s">
        <v>33</v>
      </c>
      <c r="E9" s="46">
        <v>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95</v>
      </c>
      <c r="Q9" s="46">
        <v>15</v>
      </c>
      <c r="R9" s="48">
        <v>55</v>
      </c>
      <c r="S9" s="37"/>
      <c r="T9" s="37"/>
      <c r="U9" s="37"/>
      <c r="V9" s="37"/>
      <c r="W9" s="39" t="s">
        <v>83</v>
      </c>
      <c r="X9" s="39" t="s">
        <v>79</v>
      </c>
      <c r="Y9" s="37" t="s">
        <v>72</v>
      </c>
    </row>
    <row r="10" spans="1:25" s="74" customFormat="1" ht="38.25" customHeight="1" x14ac:dyDescent="0.25">
      <c r="A10" s="69">
        <v>2</v>
      </c>
      <c r="B10" s="38" t="s">
        <v>123</v>
      </c>
      <c r="C10" s="47" t="s">
        <v>140</v>
      </c>
      <c r="D10" s="47" t="s">
        <v>35</v>
      </c>
      <c r="E10" s="46">
        <v>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86.25</v>
      </c>
      <c r="Q10" s="46">
        <v>10</v>
      </c>
      <c r="R10" s="48">
        <v>50</v>
      </c>
      <c r="S10" s="37" t="s">
        <v>53</v>
      </c>
      <c r="T10" s="49"/>
      <c r="U10" s="49"/>
      <c r="V10" s="37"/>
      <c r="W10" s="39" t="s">
        <v>84</v>
      </c>
      <c r="X10" s="37" t="s">
        <v>72</v>
      </c>
      <c r="Y10" s="37" t="s">
        <v>72</v>
      </c>
    </row>
    <row r="11" spans="1:25" s="74" customFormat="1" ht="36" customHeight="1" x14ac:dyDescent="0.25">
      <c r="A11" s="69">
        <v>3</v>
      </c>
      <c r="B11" s="38" t="s">
        <v>227</v>
      </c>
      <c r="C11" s="47" t="s">
        <v>229</v>
      </c>
      <c r="D11" s="47" t="s">
        <v>52</v>
      </c>
      <c r="E11" s="46">
        <v>40</v>
      </c>
      <c r="F11" s="46">
        <v>0</v>
      </c>
      <c r="G11" s="46">
        <v>0</v>
      </c>
      <c r="H11" s="51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81</v>
      </c>
      <c r="Q11" s="46">
        <v>10</v>
      </c>
      <c r="R11" s="48">
        <v>50</v>
      </c>
      <c r="S11" s="30" t="s">
        <v>54</v>
      </c>
      <c r="T11" s="30"/>
      <c r="U11" s="30"/>
      <c r="V11" s="42"/>
      <c r="W11" s="39" t="s">
        <v>85</v>
      </c>
      <c r="X11" s="39" t="s">
        <v>86</v>
      </c>
      <c r="Y11" s="39" t="s">
        <v>87</v>
      </c>
    </row>
    <row r="12" spans="1:25" s="74" customFormat="1" ht="30" customHeight="1" x14ac:dyDescent="0.25">
      <c r="A12" s="69">
        <v>4</v>
      </c>
      <c r="B12" s="38" t="s">
        <v>152</v>
      </c>
      <c r="C12" s="47" t="s">
        <v>177</v>
      </c>
      <c r="D12" s="47" t="s">
        <v>28</v>
      </c>
      <c r="E12" s="46">
        <v>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80</v>
      </c>
      <c r="Q12" s="46">
        <v>5</v>
      </c>
      <c r="R12" s="48">
        <v>45</v>
      </c>
      <c r="S12" s="37" t="s">
        <v>53</v>
      </c>
      <c r="T12" s="37"/>
      <c r="U12" s="37"/>
      <c r="V12" s="42"/>
      <c r="W12" s="39" t="s">
        <v>71</v>
      </c>
      <c r="X12" s="39" t="s">
        <v>90</v>
      </c>
      <c r="Y12" s="39" t="s">
        <v>91</v>
      </c>
    </row>
    <row r="13" spans="1:25" s="74" customFormat="1" ht="30" customHeight="1" x14ac:dyDescent="0.25">
      <c r="A13" s="69">
        <v>5</v>
      </c>
      <c r="B13" s="38" t="s">
        <v>154</v>
      </c>
      <c r="C13" s="47" t="s">
        <v>179</v>
      </c>
      <c r="D13" s="47" t="s">
        <v>30</v>
      </c>
      <c r="E13" s="46">
        <v>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75</v>
      </c>
      <c r="Q13" s="46">
        <v>5</v>
      </c>
      <c r="R13" s="48">
        <v>45</v>
      </c>
      <c r="S13" s="49"/>
      <c r="T13" s="49"/>
      <c r="U13" s="49"/>
      <c r="V13" s="42"/>
      <c r="W13" s="39" t="s">
        <v>88</v>
      </c>
      <c r="X13" s="37" t="s">
        <v>72</v>
      </c>
      <c r="Y13" s="37" t="s">
        <v>72</v>
      </c>
    </row>
    <row r="14" spans="1:25" s="74" customFormat="1" ht="30" customHeight="1" x14ac:dyDescent="0.25">
      <c r="A14" s="69">
        <v>6</v>
      </c>
      <c r="B14" s="38" t="s">
        <v>151</v>
      </c>
      <c r="C14" s="47" t="s">
        <v>176</v>
      </c>
      <c r="D14" s="47" t="s">
        <v>31</v>
      </c>
      <c r="E14" s="46">
        <v>-10</v>
      </c>
      <c r="F14" s="46">
        <v>0</v>
      </c>
      <c r="G14" s="46">
        <v>10</v>
      </c>
      <c r="H14" s="46">
        <v>10</v>
      </c>
      <c r="I14" s="46">
        <v>0</v>
      </c>
      <c r="J14" s="46">
        <v>10</v>
      </c>
      <c r="K14" s="46">
        <v>10</v>
      </c>
      <c r="L14" s="46">
        <v>0</v>
      </c>
      <c r="M14" s="46">
        <v>0</v>
      </c>
      <c r="N14" s="46">
        <v>0</v>
      </c>
      <c r="O14" s="46">
        <v>0</v>
      </c>
      <c r="P14" s="46">
        <v>82.5</v>
      </c>
      <c r="Q14" s="46">
        <v>10</v>
      </c>
      <c r="R14" s="48">
        <v>40</v>
      </c>
      <c r="S14" s="37"/>
      <c r="T14" s="37"/>
      <c r="U14" s="37"/>
      <c r="V14" s="42"/>
      <c r="W14" s="39" t="s">
        <v>88</v>
      </c>
      <c r="X14" s="39" t="s">
        <v>89</v>
      </c>
      <c r="Y14" s="37" t="s">
        <v>72</v>
      </c>
    </row>
    <row r="15" spans="1:25" s="74" customFormat="1" ht="30" customHeight="1" x14ac:dyDescent="0.25">
      <c r="A15" s="69">
        <v>7</v>
      </c>
      <c r="B15" s="50" t="s">
        <v>126</v>
      </c>
      <c r="C15" s="47" t="s">
        <v>143</v>
      </c>
      <c r="D15" s="47" t="s">
        <v>38</v>
      </c>
      <c r="E15" s="46">
        <v>0</v>
      </c>
      <c r="F15" s="46">
        <v>0</v>
      </c>
      <c r="G15" s="46">
        <v>10</v>
      </c>
      <c r="H15" s="46">
        <v>0</v>
      </c>
      <c r="I15" s="46">
        <v>0</v>
      </c>
      <c r="J15" s="46">
        <v>10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88.75</v>
      </c>
      <c r="Q15" s="46">
        <v>10</v>
      </c>
      <c r="R15" s="48">
        <v>30</v>
      </c>
      <c r="S15" s="37"/>
      <c r="T15" s="37"/>
      <c r="U15" s="37"/>
      <c r="V15" s="42"/>
      <c r="W15" s="39" t="s">
        <v>92</v>
      </c>
      <c r="X15" s="39" t="s">
        <v>93</v>
      </c>
      <c r="Y15" s="39" t="s">
        <v>94</v>
      </c>
    </row>
    <row r="16" spans="1:25" s="74" customFormat="1" ht="30" customHeight="1" x14ac:dyDescent="0.25">
      <c r="A16" s="69">
        <v>8</v>
      </c>
      <c r="B16" s="38" t="s">
        <v>162</v>
      </c>
      <c r="C16" s="47" t="s">
        <v>187</v>
      </c>
      <c r="D16" s="47" t="s">
        <v>29</v>
      </c>
      <c r="E16" s="46">
        <v>-20</v>
      </c>
      <c r="F16" s="46">
        <v>25</v>
      </c>
      <c r="G16" s="46">
        <v>0</v>
      </c>
      <c r="H16" s="46">
        <v>10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82.5</v>
      </c>
      <c r="Q16" s="46">
        <v>10</v>
      </c>
      <c r="R16" s="48">
        <v>25</v>
      </c>
      <c r="S16" s="37" t="s">
        <v>53</v>
      </c>
      <c r="T16" s="37"/>
      <c r="U16" s="37"/>
      <c r="V16" s="42"/>
      <c r="W16" s="39" t="s">
        <v>89</v>
      </c>
      <c r="X16" s="39" t="s">
        <v>96</v>
      </c>
      <c r="Y16" s="39" t="s">
        <v>97</v>
      </c>
    </row>
    <row r="17" spans="1:25" s="74" customFormat="1" ht="30" customHeight="1" x14ac:dyDescent="0.25">
      <c r="A17" s="69">
        <v>9</v>
      </c>
      <c r="B17" s="50" t="s">
        <v>161</v>
      </c>
      <c r="C17" s="47" t="s">
        <v>186</v>
      </c>
      <c r="D17" s="47" t="s">
        <v>31</v>
      </c>
      <c r="E17" s="46">
        <v>0</v>
      </c>
      <c r="F17" s="46">
        <v>0</v>
      </c>
      <c r="G17" s="46">
        <v>10</v>
      </c>
      <c r="H17" s="46">
        <v>0</v>
      </c>
      <c r="I17" s="46">
        <v>0</v>
      </c>
      <c r="J17" s="46">
        <v>0</v>
      </c>
      <c r="K17" s="46">
        <v>10</v>
      </c>
      <c r="L17" s="46">
        <v>0</v>
      </c>
      <c r="M17" s="46">
        <v>0</v>
      </c>
      <c r="N17" s="46">
        <v>0</v>
      </c>
      <c r="O17" s="46">
        <v>0</v>
      </c>
      <c r="P17" s="46">
        <v>77.5</v>
      </c>
      <c r="Q17" s="46">
        <v>5</v>
      </c>
      <c r="R17" s="48">
        <v>25</v>
      </c>
      <c r="S17" s="37"/>
      <c r="T17" s="37"/>
      <c r="U17" s="37"/>
      <c r="V17" s="42"/>
      <c r="W17" s="39" t="s">
        <v>88</v>
      </c>
      <c r="X17" s="39" t="s">
        <v>95</v>
      </c>
      <c r="Y17" s="39" t="s">
        <v>77</v>
      </c>
    </row>
    <row r="18" spans="1:25" s="74" customFormat="1" ht="33.75" customHeight="1" x14ac:dyDescent="0.25">
      <c r="A18" s="69">
        <v>10</v>
      </c>
      <c r="B18" s="38" t="s">
        <v>128</v>
      </c>
      <c r="C18" s="47" t="s">
        <v>145</v>
      </c>
      <c r="D18" s="47" t="s">
        <v>40</v>
      </c>
      <c r="E18" s="46">
        <v>-25</v>
      </c>
      <c r="F18" s="46">
        <v>25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90</v>
      </c>
      <c r="Q18" s="46">
        <v>10</v>
      </c>
      <c r="R18" s="48">
        <v>10</v>
      </c>
      <c r="S18" s="37"/>
      <c r="T18" s="37"/>
      <c r="U18" s="37"/>
      <c r="V18" s="42"/>
      <c r="W18" s="39" t="s">
        <v>75</v>
      </c>
      <c r="X18" s="39" t="s">
        <v>98</v>
      </c>
      <c r="Y18" s="39" t="s">
        <v>99</v>
      </c>
    </row>
    <row r="19" spans="1:25" s="74" customFormat="1" ht="30" customHeight="1" x14ac:dyDescent="0.25">
      <c r="A19" s="69">
        <v>11</v>
      </c>
      <c r="B19" s="38" t="s">
        <v>129</v>
      </c>
      <c r="C19" s="47" t="s">
        <v>146</v>
      </c>
      <c r="D19" s="47" t="s">
        <v>41</v>
      </c>
      <c r="E19" s="46">
        <v>-20</v>
      </c>
      <c r="F19" s="46">
        <v>0</v>
      </c>
      <c r="G19" s="46">
        <v>10</v>
      </c>
      <c r="H19" s="51">
        <v>0</v>
      </c>
      <c r="I19" s="46">
        <v>0</v>
      </c>
      <c r="J19" s="46">
        <v>10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78</v>
      </c>
      <c r="Q19" s="46">
        <v>5</v>
      </c>
      <c r="R19" s="48">
        <v>5</v>
      </c>
      <c r="S19" s="37" t="s">
        <v>53</v>
      </c>
      <c r="T19" s="37"/>
      <c r="U19" s="37"/>
      <c r="V19" s="42"/>
      <c r="W19" s="39" t="s">
        <v>100</v>
      </c>
      <c r="X19" s="39" t="s">
        <v>101</v>
      </c>
      <c r="Y19" s="39" t="s">
        <v>102</v>
      </c>
    </row>
    <row r="20" spans="1:25" s="74" customFormat="1" ht="28.5" customHeight="1" x14ac:dyDescent="0.25">
      <c r="A20" s="69">
        <v>12</v>
      </c>
      <c r="B20" s="38" t="s">
        <v>228</v>
      </c>
      <c r="C20" s="47" t="s">
        <v>230</v>
      </c>
      <c r="D20" s="47" t="s">
        <v>39</v>
      </c>
      <c r="E20" s="46">
        <v>0</v>
      </c>
      <c r="F20" s="46">
        <v>0</v>
      </c>
      <c r="G20" s="46">
        <v>0</v>
      </c>
      <c r="H20" s="51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77</v>
      </c>
      <c r="Q20" s="46">
        <v>5</v>
      </c>
      <c r="R20" s="48">
        <v>5</v>
      </c>
      <c r="S20" s="37"/>
      <c r="T20" s="37"/>
      <c r="U20" s="37"/>
      <c r="V20" s="42"/>
      <c r="W20" s="39" t="s">
        <v>103</v>
      </c>
      <c r="X20" s="39" t="s">
        <v>78</v>
      </c>
      <c r="Y20" s="39" t="s">
        <v>77</v>
      </c>
    </row>
    <row r="21" spans="1:25" s="74" customFormat="1" ht="30" customHeight="1" x14ac:dyDescent="0.25">
      <c r="A21" s="69">
        <v>13</v>
      </c>
      <c r="B21" s="50" t="s">
        <v>168</v>
      </c>
      <c r="C21" s="47" t="s">
        <v>193</v>
      </c>
      <c r="D21" s="47" t="s">
        <v>34</v>
      </c>
      <c r="E21" s="46">
        <v>-20</v>
      </c>
      <c r="F21" s="46">
        <v>0</v>
      </c>
      <c r="G21" s="46">
        <v>0</v>
      </c>
      <c r="H21" s="46">
        <v>0</v>
      </c>
      <c r="I21" s="46">
        <v>0</v>
      </c>
      <c r="J21" s="46">
        <v>10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88</v>
      </c>
      <c r="Q21" s="46">
        <v>10</v>
      </c>
      <c r="R21" s="48">
        <v>0</v>
      </c>
      <c r="S21" s="37" t="s">
        <v>53</v>
      </c>
      <c r="T21" s="37"/>
      <c r="U21" s="37"/>
      <c r="V21" s="42"/>
      <c r="W21" s="39" t="s">
        <v>79</v>
      </c>
      <c r="X21" s="37" t="s">
        <v>72</v>
      </c>
      <c r="Y21" s="37" t="s">
        <v>72</v>
      </c>
    </row>
    <row r="22" spans="1:25" s="74" customFormat="1" ht="30" customHeight="1" x14ac:dyDescent="0.25">
      <c r="A22" s="69">
        <v>14</v>
      </c>
      <c r="B22" s="50" t="s">
        <v>170</v>
      </c>
      <c r="C22" s="47" t="s">
        <v>195</v>
      </c>
      <c r="D22" s="47" t="s">
        <v>31</v>
      </c>
      <c r="E22" s="46">
        <v>-20</v>
      </c>
      <c r="F22" s="46">
        <v>0</v>
      </c>
      <c r="G22" s="46">
        <v>0</v>
      </c>
      <c r="H22" s="46">
        <v>0</v>
      </c>
      <c r="I22" s="46">
        <v>0</v>
      </c>
      <c r="J22" s="46">
        <v>10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81</v>
      </c>
      <c r="Q22" s="46">
        <v>10</v>
      </c>
      <c r="R22" s="48">
        <v>0</v>
      </c>
      <c r="S22" s="37" t="s">
        <v>53</v>
      </c>
      <c r="T22" s="37"/>
      <c r="U22" s="37"/>
      <c r="V22" s="42"/>
      <c r="W22" s="39" t="s">
        <v>104</v>
      </c>
      <c r="X22" s="39" t="s">
        <v>105</v>
      </c>
      <c r="Y22" s="39" t="s">
        <v>77</v>
      </c>
    </row>
    <row r="23" spans="1:25" s="74" customFormat="1" ht="30" customHeight="1" x14ac:dyDescent="0.25">
      <c r="A23" s="69">
        <v>15</v>
      </c>
      <c r="B23" s="38" t="s">
        <v>204</v>
      </c>
      <c r="C23" s="47" t="s">
        <v>231</v>
      </c>
      <c r="D23" s="47" t="s">
        <v>52</v>
      </c>
      <c r="E23" s="46">
        <v>-25</v>
      </c>
      <c r="F23" s="46">
        <v>0</v>
      </c>
      <c r="G23" s="46">
        <v>10</v>
      </c>
      <c r="H23" s="46">
        <v>0</v>
      </c>
      <c r="I23" s="46">
        <v>0</v>
      </c>
      <c r="J23" s="46">
        <v>10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76</v>
      </c>
      <c r="Q23" s="46">
        <v>5</v>
      </c>
      <c r="R23" s="48">
        <v>0</v>
      </c>
      <c r="S23" s="49"/>
      <c r="T23" s="49"/>
      <c r="U23" s="49"/>
      <c r="V23" s="42"/>
      <c r="W23" s="39" t="s">
        <v>84</v>
      </c>
      <c r="X23" s="39" t="s">
        <v>106</v>
      </c>
      <c r="Y23" s="37" t="s">
        <v>108</v>
      </c>
    </row>
    <row r="24" spans="1:25" s="74" customFormat="1" ht="30" customHeight="1" x14ac:dyDescent="0.25">
      <c r="A24" s="69">
        <v>16</v>
      </c>
      <c r="B24" s="50" t="s">
        <v>172</v>
      </c>
      <c r="C24" s="47" t="s">
        <v>197</v>
      </c>
      <c r="D24" s="47" t="s">
        <v>25</v>
      </c>
      <c r="E24" s="46">
        <v>-25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10</v>
      </c>
      <c r="L24" s="46">
        <v>0</v>
      </c>
      <c r="M24" s="46">
        <v>0</v>
      </c>
      <c r="N24" s="46">
        <v>0</v>
      </c>
      <c r="O24" s="46">
        <v>0</v>
      </c>
      <c r="P24" s="46">
        <v>83</v>
      </c>
      <c r="Q24" s="46">
        <v>10</v>
      </c>
      <c r="R24" s="48">
        <v>-5</v>
      </c>
      <c r="S24" s="49"/>
      <c r="T24" s="49"/>
      <c r="U24" s="49"/>
      <c r="V24" s="42"/>
      <c r="W24" s="39" t="s">
        <v>76</v>
      </c>
      <c r="X24" s="39" t="s">
        <v>107</v>
      </c>
      <c r="Y24" s="39" t="s">
        <v>78</v>
      </c>
    </row>
    <row r="25" spans="1:25" s="12" customFormat="1" ht="39" customHeight="1" x14ac:dyDescent="0.2">
      <c r="A25" s="107" t="s">
        <v>45</v>
      </c>
      <c r="B25" s="107"/>
      <c r="C25" s="107"/>
      <c r="D25" s="63"/>
      <c r="E25" s="64"/>
      <c r="F25" s="64"/>
      <c r="G25" s="64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6"/>
      <c r="S25" s="67"/>
    </row>
    <row r="26" spans="1:25" s="14" customFormat="1" ht="30" customHeight="1" x14ac:dyDescent="0.3">
      <c r="A26" s="69">
        <v>1</v>
      </c>
      <c r="B26" s="38" t="s">
        <v>199</v>
      </c>
      <c r="C26" s="47" t="s">
        <v>212</v>
      </c>
      <c r="D26" s="47" t="s">
        <v>29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8"/>
      <c r="S26" s="68" t="s">
        <v>46</v>
      </c>
    </row>
    <row r="27" spans="1:25" s="14" customFormat="1" ht="30" customHeight="1" x14ac:dyDescent="0.3">
      <c r="A27" s="69">
        <v>2</v>
      </c>
      <c r="B27" s="38" t="s">
        <v>172</v>
      </c>
      <c r="C27" s="47" t="s">
        <v>215</v>
      </c>
      <c r="D27" s="47" t="s">
        <v>25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8"/>
      <c r="S27" s="68" t="s">
        <v>47</v>
      </c>
    </row>
    <row r="28" spans="1:25" s="14" customFormat="1" ht="30" customHeight="1" x14ac:dyDescent="0.3">
      <c r="A28" s="69">
        <v>3</v>
      </c>
      <c r="B28" s="38" t="s">
        <v>202</v>
      </c>
      <c r="C28" s="47" t="s">
        <v>216</v>
      </c>
      <c r="D28" s="47" t="s">
        <v>44</v>
      </c>
      <c r="E28" s="46"/>
      <c r="F28" s="46"/>
      <c r="G28" s="46"/>
      <c r="H28" s="51"/>
      <c r="I28" s="46"/>
      <c r="J28" s="46"/>
      <c r="K28" s="46"/>
      <c r="L28" s="46"/>
      <c r="M28" s="46"/>
      <c r="N28" s="46"/>
      <c r="O28" s="46"/>
      <c r="P28" s="46"/>
      <c r="Q28" s="46"/>
      <c r="R28" s="48"/>
      <c r="S28" s="68" t="s">
        <v>47</v>
      </c>
    </row>
    <row r="29" spans="1:25" s="14" customFormat="1" ht="30" customHeight="1" x14ac:dyDescent="0.3">
      <c r="A29" s="69">
        <v>4</v>
      </c>
      <c r="B29" s="38" t="s">
        <v>203</v>
      </c>
      <c r="C29" s="47" t="s">
        <v>217</v>
      </c>
      <c r="D29" s="47" t="s">
        <v>25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69"/>
      <c r="S29" s="68" t="s">
        <v>47</v>
      </c>
    </row>
    <row r="30" spans="1:25" s="14" customFormat="1" ht="30" customHeight="1" x14ac:dyDescent="0.3">
      <c r="A30" s="69">
        <v>5</v>
      </c>
      <c r="B30" s="73" t="s">
        <v>206</v>
      </c>
      <c r="C30" s="47" t="s">
        <v>180</v>
      </c>
      <c r="D30" s="47" t="s">
        <v>49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8"/>
      <c r="S30" s="68" t="s">
        <v>47</v>
      </c>
    </row>
    <row r="31" spans="1:25" s="14" customFormat="1" ht="30" customHeight="1" x14ac:dyDescent="0.3">
      <c r="A31" s="69">
        <v>6</v>
      </c>
      <c r="B31" s="73" t="s">
        <v>207</v>
      </c>
      <c r="C31" s="47" t="s">
        <v>112</v>
      </c>
      <c r="D31" s="47" t="s">
        <v>50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8"/>
      <c r="S31" s="68" t="s">
        <v>47</v>
      </c>
    </row>
    <row r="32" spans="1:25" s="14" customFormat="1" ht="30" customHeight="1" x14ac:dyDescent="0.3">
      <c r="A32" s="69">
        <v>7</v>
      </c>
      <c r="B32" s="73" t="s">
        <v>208</v>
      </c>
      <c r="C32" s="47" t="s">
        <v>219</v>
      </c>
      <c r="D32" s="47" t="s">
        <v>35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8"/>
      <c r="S32" s="68" t="s">
        <v>47</v>
      </c>
    </row>
    <row r="33" spans="1:21" s="14" customFormat="1" ht="30" customHeight="1" x14ac:dyDescent="0.3">
      <c r="A33" s="69">
        <v>8</v>
      </c>
      <c r="B33" s="73" t="s">
        <v>209</v>
      </c>
      <c r="C33" s="47" t="s">
        <v>138</v>
      </c>
      <c r="D33" s="47" t="s">
        <v>25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8"/>
      <c r="S33" s="68" t="s">
        <v>47</v>
      </c>
    </row>
    <row r="34" spans="1:21" s="14" customFormat="1" ht="30" customHeight="1" x14ac:dyDescent="0.3">
      <c r="A34" s="69">
        <v>9</v>
      </c>
      <c r="B34" s="73" t="s">
        <v>210</v>
      </c>
      <c r="C34" s="47" t="s">
        <v>220</v>
      </c>
      <c r="D34" s="47" t="s">
        <v>51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8"/>
      <c r="S34" s="68" t="s">
        <v>47</v>
      </c>
    </row>
    <row r="35" spans="1:21" s="14" customFormat="1" ht="30" customHeight="1" x14ac:dyDescent="0.3">
      <c r="A35" s="69">
        <v>10</v>
      </c>
      <c r="B35" s="73" t="s">
        <v>211</v>
      </c>
      <c r="C35" s="47" t="s">
        <v>221</v>
      </c>
      <c r="D35" s="47" t="s">
        <v>29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8"/>
      <c r="S35" s="68" t="s">
        <v>47</v>
      </c>
    </row>
    <row r="36" spans="1:21" ht="30" customHeight="1" x14ac:dyDescent="0.2">
      <c r="A36" s="75"/>
      <c r="B36" s="63"/>
      <c r="C36" s="63"/>
      <c r="D36" s="63"/>
      <c r="E36" s="75"/>
      <c r="F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S36" s="79"/>
      <c r="T36" s="79"/>
      <c r="U36" s="79"/>
    </row>
    <row r="37" spans="1:21" ht="30" customHeight="1" x14ac:dyDescent="0.2">
      <c r="A37" s="75"/>
      <c r="B37" s="63"/>
      <c r="C37" s="63"/>
      <c r="D37" s="63"/>
      <c r="E37" s="75"/>
      <c r="F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8"/>
      <c r="S37" s="79"/>
      <c r="T37" s="79"/>
      <c r="U37" s="79"/>
    </row>
    <row r="39" spans="1:21" ht="30" customHeight="1" x14ac:dyDescent="0.2">
      <c r="A39" s="75"/>
      <c r="B39" s="63"/>
      <c r="C39" s="63"/>
      <c r="D39" s="63"/>
      <c r="E39" s="75"/>
      <c r="F39" s="75"/>
      <c r="H39" s="75"/>
      <c r="I39" s="75"/>
      <c r="J39" s="75"/>
      <c r="K39" s="75"/>
      <c r="L39" s="75"/>
      <c r="M39" s="75"/>
      <c r="N39" s="75"/>
      <c r="R39" s="78"/>
      <c r="S39" s="79"/>
      <c r="T39" s="79"/>
      <c r="U39" s="79"/>
    </row>
    <row r="40" spans="1:21" ht="30" customHeight="1" x14ac:dyDescent="0.2">
      <c r="A40" s="75"/>
      <c r="B40" s="63"/>
      <c r="C40" s="63"/>
      <c r="D40" s="63"/>
      <c r="E40" s="75"/>
      <c r="F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S40" s="79"/>
      <c r="T40" s="79"/>
      <c r="U40" s="79"/>
    </row>
    <row r="41" spans="1:21" ht="30" customHeight="1" x14ac:dyDescent="0.2">
      <c r="A41" s="75"/>
      <c r="B41" s="63"/>
      <c r="C41" s="63"/>
      <c r="D41" s="63"/>
      <c r="E41" s="75"/>
      <c r="F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8"/>
      <c r="S41" s="79"/>
      <c r="T41" s="79"/>
      <c r="U41" s="79"/>
    </row>
    <row r="42" spans="1:21" ht="30" customHeight="1" x14ac:dyDescent="0.2">
      <c r="A42" s="75"/>
      <c r="B42" s="63"/>
      <c r="C42" s="63"/>
      <c r="D42" s="63"/>
      <c r="E42" s="75"/>
      <c r="F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8"/>
      <c r="S42" s="79"/>
      <c r="T42" s="79"/>
      <c r="U42" s="79"/>
    </row>
    <row r="43" spans="1:21" ht="30" customHeight="1" x14ac:dyDescent="0.2">
      <c r="A43" s="75"/>
      <c r="B43" s="63"/>
      <c r="C43" s="63"/>
      <c r="D43" s="63"/>
      <c r="E43" s="75"/>
      <c r="F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8"/>
      <c r="S43" s="79"/>
      <c r="T43" s="79"/>
      <c r="U43" s="79"/>
    </row>
    <row r="44" spans="1:21" ht="30" customHeight="1" x14ac:dyDescent="0.2">
      <c r="A44" s="75"/>
      <c r="B44" s="63"/>
      <c r="C44" s="63"/>
      <c r="D44" s="63"/>
      <c r="E44" s="75"/>
      <c r="F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8"/>
      <c r="S44" s="79"/>
      <c r="T44" s="79"/>
      <c r="U44" s="79"/>
    </row>
    <row r="45" spans="1:21" ht="30" customHeight="1" x14ac:dyDescent="0.2">
      <c r="A45" s="75"/>
      <c r="B45" s="63"/>
      <c r="C45" s="63"/>
      <c r="D45" s="63"/>
      <c r="E45" s="75"/>
      <c r="F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8"/>
      <c r="S45" s="79"/>
      <c r="T45" s="79"/>
      <c r="U45" s="79"/>
    </row>
    <row r="46" spans="1:21" ht="30" customHeight="1" x14ac:dyDescent="0.2">
      <c r="A46" s="75"/>
      <c r="B46" s="63"/>
      <c r="C46" s="63"/>
      <c r="D46" s="63"/>
      <c r="E46" s="75"/>
      <c r="F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8"/>
      <c r="S46" s="79"/>
      <c r="T46" s="79"/>
      <c r="U46" s="79"/>
    </row>
    <row r="47" spans="1:21" ht="30" customHeight="1" x14ac:dyDescent="0.2">
      <c r="A47" s="75"/>
      <c r="B47" s="63"/>
      <c r="C47" s="63"/>
      <c r="D47" s="63"/>
      <c r="E47" s="75"/>
      <c r="F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8"/>
      <c r="S47" s="79"/>
      <c r="T47" s="79"/>
      <c r="U47" s="79"/>
    </row>
    <row r="48" spans="1:21" ht="30" customHeight="1" x14ac:dyDescent="0.2">
      <c r="A48" s="75"/>
      <c r="B48" s="63"/>
      <c r="C48" s="63"/>
      <c r="D48" s="63"/>
      <c r="E48" s="75"/>
      <c r="F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8"/>
      <c r="S48" s="79"/>
      <c r="T48" s="79"/>
      <c r="U48" s="79"/>
    </row>
    <row r="49" spans="1:21" ht="30" customHeight="1" x14ac:dyDescent="0.2">
      <c r="A49" s="75"/>
      <c r="B49" s="63"/>
      <c r="C49" s="63"/>
      <c r="D49" s="63"/>
      <c r="E49" s="75"/>
      <c r="F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8"/>
      <c r="S49" s="79"/>
      <c r="T49" s="79"/>
      <c r="U49" s="79"/>
    </row>
    <row r="50" spans="1:21" ht="30" customHeight="1" x14ac:dyDescent="0.2">
      <c r="A50" s="75"/>
      <c r="B50" s="63"/>
      <c r="C50" s="63"/>
      <c r="D50" s="63"/>
      <c r="E50" s="75"/>
      <c r="F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8"/>
      <c r="S50" s="79"/>
      <c r="T50" s="79"/>
      <c r="U50" s="79"/>
    </row>
    <row r="51" spans="1:21" ht="30" customHeight="1" x14ac:dyDescent="0.2">
      <c r="A51" s="75"/>
      <c r="B51" s="63"/>
      <c r="C51" s="63"/>
      <c r="D51" s="63"/>
      <c r="E51" s="75"/>
      <c r="F51" s="75"/>
      <c r="H51" s="75"/>
      <c r="I51" s="75"/>
      <c r="J51" s="75"/>
      <c r="K51" s="75"/>
      <c r="L51" s="75"/>
      <c r="M51" s="75"/>
      <c r="N51" s="75"/>
      <c r="R51" s="78"/>
      <c r="S51" s="79"/>
      <c r="T51" s="79"/>
      <c r="U51" s="79"/>
    </row>
    <row r="52" spans="1:21" ht="30" customHeight="1" x14ac:dyDescent="0.2">
      <c r="A52" s="75"/>
      <c r="B52" s="63"/>
      <c r="C52" s="63"/>
      <c r="D52" s="63"/>
      <c r="E52" s="75"/>
      <c r="F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8"/>
      <c r="S52" s="79"/>
      <c r="T52" s="79"/>
      <c r="U52" s="79"/>
    </row>
    <row r="53" spans="1:21" ht="30" customHeight="1" x14ac:dyDescent="0.2">
      <c r="A53" s="75"/>
      <c r="B53" s="63"/>
      <c r="C53" s="63"/>
      <c r="D53" s="63"/>
      <c r="E53" s="75"/>
      <c r="F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8"/>
      <c r="S53" s="79"/>
      <c r="T53" s="79"/>
      <c r="U53" s="79"/>
    </row>
    <row r="54" spans="1:21" ht="30" customHeight="1" x14ac:dyDescent="0.2">
      <c r="A54" s="75"/>
      <c r="B54" s="63"/>
      <c r="C54" s="63"/>
      <c r="D54" s="63"/>
      <c r="E54" s="75"/>
      <c r="F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8"/>
      <c r="S54" s="79"/>
      <c r="T54" s="79"/>
      <c r="U54" s="79"/>
    </row>
    <row r="55" spans="1:21" ht="30" customHeight="1" x14ac:dyDescent="0.2">
      <c r="A55" s="75"/>
      <c r="B55" s="63"/>
      <c r="C55" s="63"/>
      <c r="D55" s="63"/>
      <c r="E55" s="75"/>
      <c r="F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8"/>
      <c r="S55" s="79"/>
      <c r="T55" s="79"/>
      <c r="U55" s="79"/>
    </row>
    <row r="56" spans="1:21" ht="30" customHeight="1" x14ac:dyDescent="0.2">
      <c r="A56" s="75"/>
      <c r="B56" s="63"/>
      <c r="C56" s="63"/>
      <c r="D56" s="63"/>
      <c r="E56" s="75"/>
      <c r="F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8"/>
      <c r="S56" s="79"/>
      <c r="T56" s="79"/>
      <c r="U56" s="79"/>
    </row>
    <row r="57" spans="1:21" ht="30" customHeight="1" x14ac:dyDescent="0.2">
      <c r="A57" s="75"/>
      <c r="B57" s="63"/>
      <c r="C57" s="63"/>
      <c r="D57" s="63"/>
      <c r="E57" s="75"/>
      <c r="F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S57" s="79"/>
      <c r="T57" s="79"/>
      <c r="U57" s="79"/>
    </row>
    <row r="58" spans="1:21" ht="30" customHeight="1" x14ac:dyDescent="0.2">
      <c r="A58" s="75"/>
      <c r="B58" s="63"/>
      <c r="C58" s="63"/>
      <c r="D58" s="63"/>
      <c r="E58" s="75"/>
      <c r="F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8"/>
      <c r="S58" s="79"/>
      <c r="T58" s="79"/>
      <c r="U58" s="79"/>
    </row>
    <row r="59" spans="1:21" ht="30" customHeight="1" x14ac:dyDescent="0.2">
      <c r="A59" s="75"/>
      <c r="B59" s="63"/>
      <c r="C59" s="63"/>
      <c r="D59" s="63"/>
      <c r="E59" s="75"/>
      <c r="F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8"/>
      <c r="S59" s="79"/>
      <c r="T59" s="79"/>
      <c r="U59" s="79"/>
    </row>
    <row r="60" spans="1:21" ht="30" customHeight="1" x14ac:dyDescent="0.2">
      <c r="A60" s="75"/>
      <c r="B60" s="63"/>
      <c r="C60" s="63"/>
      <c r="D60" s="63"/>
      <c r="E60" s="75"/>
      <c r="F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8"/>
      <c r="S60" s="79"/>
      <c r="T60" s="79"/>
      <c r="U60" s="79"/>
    </row>
    <row r="61" spans="1:21" ht="30" customHeight="1" x14ac:dyDescent="0.2">
      <c r="A61" s="75"/>
      <c r="B61" s="63"/>
      <c r="C61" s="63"/>
      <c r="D61" s="63"/>
      <c r="E61" s="75"/>
      <c r="F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8"/>
      <c r="S61" s="79"/>
      <c r="T61" s="79"/>
      <c r="U61" s="79"/>
    </row>
    <row r="62" spans="1:21" ht="30" customHeight="1" x14ac:dyDescent="0.2">
      <c r="A62" s="75"/>
      <c r="B62" s="63"/>
      <c r="C62" s="63"/>
      <c r="D62" s="63"/>
      <c r="E62" s="75"/>
      <c r="F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8"/>
      <c r="S62" s="79"/>
      <c r="T62" s="79"/>
      <c r="U62" s="79"/>
    </row>
    <row r="63" spans="1:21" ht="30" customHeight="1" x14ac:dyDescent="0.2">
      <c r="A63" s="75"/>
      <c r="B63" s="63"/>
      <c r="C63" s="63"/>
      <c r="D63" s="63"/>
      <c r="E63" s="75"/>
      <c r="F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8"/>
      <c r="S63" s="79"/>
      <c r="T63" s="79"/>
      <c r="U63" s="79"/>
    </row>
    <row r="64" spans="1:21" ht="30" customHeight="1" x14ac:dyDescent="0.2">
      <c r="A64" s="75"/>
      <c r="B64" s="63"/>
      <c r="C64" s="63"/>
      <c r="D64" s="63"/>
      <c r="E64" s="75"/>
      <c r="F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8"/>
      <c r="S64" s="79"/>
      <c r="T64" s="79"/>
      <c r="U64" s="79"/>
    </row>
    <row r="65" spans="1:21" ht="30" customHeight="1" x14ac:dyDescent="0.2">
      <c r="A65" s="75"/>
      <c r="B65" s="63"/>
      <c r="C65" s="63"/>
      <c r="D65" s="63"/>
      <c r="E65" s="75"/>
      <c r="F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8"/>
      <c r="S65" s="79"/>
      <c r="T65" s="79"/>
      <c r="U65" s="79"/>
    </row>
    <row r="66" spans="1:21" ht="30" customHeight="1" x14ac:dyDescent="0.2">
      <c r="A66" s="75"/>
      <c r="B66" s="63"/>
      <c r="C66" s="63"/>
      <c r="D66" s="63"/>
      <c r="E66" s="75"/>
      <c r="F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8"/>
      <c r="S66" s="79"/>
      <c r="T66" s="79"/>
      <c r="U66" s="79"/>
    </row>
    <row r="67" spans="1:21" ht="30" customHeight="1" x14ac:dyDescent="0.2">
      <c r="A67" s="75"/>
      <c r="B67" s="63"/>
      <c r="C67" s="63"/>
      <c r="D67" s="63"/>
      <c r="E67" s="75"/>
      <c r="F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8"/>
      <c r="S67" s="79"/>
      <c r="T67" s="79"/>
      <c r="U67" s="79"/>
    </row>
    <row r="68" spans="1:21" ht="30" customHeight="1" x14ac:dyDescent="0.2">
      <c r="A68" s="75"/>
      <c r="B68" s="63"/>
      <c r="C68" s="63"/>
      <c r="D68" s="63"/>
      <c r="E68" s="75"/>
      <c r="F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8"/>
      <c r="S68" s="79"/>
      <c r="T68" s="79"/>
      <c r="U68" s="79"/>
    </row>
    <row r="69" spans="1:21" ht="30" customHeight="1" x14ac:dyDescent="0.2">
      <c r="A69" s="75"/>
      <c r="B69" s="63"/>
      <c r="C69" s="63"/>
      <c r="D69" s="63"/>
      <c r="E69" s="75"/>
      <c r="F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8"/>
      <c r="S69" s="79"/>
      <c r="T69" s="79"/>
      <c r="U69" s="79"/>
    </row>
    <row r="70" spans="1:21" ht="30" customHeight="1" x14ac:dyDescent="0.2">
      <c r="A70" s="75"/>
      <c r="B70" s="63"/>
      <c r="C70" s="63"/>
      <c r="D70" s="63"/>
      <c r="E70" s="75"/>
      <c r="F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8"/>
      <c r="S70" s="79"/>
      <c r="T70" s="79"/>
      <c r="U70" s="79"/>
    </row>
    <row r="71" spans="1:21" ht="30" customHeight="1" x14ac:dyDescent="0.2">
      <c r="A71" s="75"/>
      <c r="B71" s="63"/>
      <c r="C71" s="63"/>
      <c r="D71" s="63"/>
      <c r="E71" s="75"/>
      <c r="F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8"/>
      <c r="S71" s="79"/>
      <c r="T71" s="79"/>
      <c r="U71" s="79"/>
    </row>
    <row r="72" spans="1:21" ht="30" customHeight="1" x14ac:dyDescent="0.2">
      <c r="A72" s="75"/>
      <c r="B72" s="63"/>
      <c r="C72" s="63"/>
      <c r="D72" s="63"/>
      <c r="E72" s="75"/>
      <c r="F72" s="75"/>
      <c r="H72" s="75"/>
      <c r="I72" s="75"/>
      <c r="J72" s="75"/>
      <c r="K72" s="75"/>
      <c r="L72" s="75"/>
      <c r="M72" s="75"/>
      <c r="N72" s="75"/>
      <c r="R72" s="78"/>
      <c r="S72" s="79"/>
      <c r="T72" s="79"/>
      <c r="U72" s="79"/>
    </row>
    <row r="73" spans="1:21" ht="30" customHeight="1" x14ac:dyDescent="0.2">
      <c r="A73" s="75"/>
      <c r="B73" s="63"/>
      <c r="C73" s="63"/>
      <c r="D73" s="63"/>
      <c r="E73" s="75"/>
      <c r="F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8"/>
      <c r="S73" s="79"/>
      <c r="T73" s="79"/>
      <c r="U73" s="79"/>
    </row>
    <row r="74" spans="1:21" ht="30" customHeight="1" x14ac:dyDescent="0.2">
      <c r="A74" s="75"/>
      <c r="B74" s="63"/>
      <c r="C74" s="63"/>
      <c r="D74" s="63"/>
      <c r="E74" s="75"/>
      <c r="F74" s="75"/>
      <c r="I74" s="75"/>
      <c r="J74" s="75"/>
      <c r="K74" s="75"/>
      <c r="L74" s="75"/>
      <c r="M74" s="75"/>
      <c r="N74" s="75"/>
      <c r="O74" s="75"/>
      <c r="P74" s="75"/>
      <c r="Q74" s="75"/>
      <c r="R74" s="78"/>
      <c r="S74" s="79"/>
      <c r="T74" s="79"/>
      <c r="U74" s="79"/>
    </row>
    <row r="75" spans="1:21" ht="30" customHeight="1" x14ac:dyDescent="0.2">
      <c r="A75" s="75"/>
      <c r="B75" s="63"/>
      <c r="C75" s="63"/>
      <c r="D75" s="63"/>
      <c r="E75" s="75"/>
      <c r="F75" s="75"/>
      <c r="I75" s="75"/>
      <c r="J75" s="75"/>
      <c r="K75" s="75"/>
      <c r="L75" s="75"/>
      <c r="M75" s="75"/>
      <c r="N75" s="75"/>
      <c r="O75" s="75"/>
      <c r="P75" s="75"/>
      <c r="Q75" s="75"/>
      <c r="R75" s="78"/>
      <c r="S75" s="79"/>
      <c r="T75" s="79"/>
      <c r="U75" s="79"/>
    </row>
    <row r="76" spans="1:21" ht="30" customHeight="1" x14ac:dyDescent="0.2">
      <c r="A76" s="75"/>
      <c r="B76" s="63"/>
      <c r="C76" s="63"/>
      <c r="D76" s="63"/>
      <c r="E76" s="75"/>
      <c r="F76" s="75"/>
      <c r="I76" s="75"/>
      <c r="J76" s="75"/>
      <c r="K76" s="75"/>
      <c r="L76" s="75"/>
      <c r="M76" s="75"/>
      <c r="N76" s="75"/>
      <c r="O76" s="75"/>
      <c r="P76" s="75"/>
      <c r="Q76" s="75"/>
      <c r="R76" s="78"/>
      <c r="S76" s="79"/>
      <c r="T76" s="79"/>
      <c r="U76" s="79"/>
    </row>
    <row r="77" spans="1:21" ht="30" customHeight="1" x14ac:dyDescent="0.2">
      <c r="A77" s="75"/>
      <c r="B77" s="63"/>
      <c r="C77" s="63"/>
      <c r="D77" s="63"/>
      <c r="E77" s="75"/>
      <c r="F77" s="75"/>
      <c r="I77" s="75"/>
      <c r="J77" s="75"/>
      <c r="K77" s="75"/>
      <c r="L77" s="75"/>
      <c r="M77" s="75"/>
      <c r="N77" s="75"/>
      <c r="O77" s="75"/>
      <c r="P77" s="75"/>
      <c r="Q77" s="75"/>
      <c r="R77" s="78"/>
      <c r="S77" s="79"/>
      <c r="T77" s="79"/>
      <c r="U77" s="79"/>
    </row>
    <row r="78" spans="1:21" ht="30" customHeight="1" x14ac:dyDescent="0.2">
      <c r="A78" s="75"/>
      <c r="B78" s="63"/>
      <c r="C78" s="63"/>
      <c r="D78" s="63"/>
      <c r="E78" s="75"/>
      <c r="F78" s="75"/>
      <c r="I78" s="75"/>
      <c r="J78" s="75"/>
      <c r="K78" s="75"/>
      <c r="L78" s="75"/>
      <c r="M78" s="75"/>
      <c r="N78" s="75"/>
      <c r="O78" s="75"/>
      <c r="P78" s="75"/>
      <c r="Q78" s="75"/>
      <c r="R78" s="78"/>
      <c r="S78" s="79"/>
      <c r="T78" s="79"/>
      <c r="U78" s="79"/>
    </row>
    <row r="79" spans="1:21" ht="30" customHeight="1" x14ac:dyDescent="0.2">
      <c r="A79" s="75"/>
      <c r="B79" s="63"/>
      <c r="C79" s="63"/>
      <c r="D79" s="63"/>
      <c r="E79" s="75"/>
      <c r="F79" s="75"/>
      <c r="I79" s="75"/>
      <c r="J79" s="75"/>
      <c r="K79" s="75"/>
      <c r="L79" s="75"/>
      <c r="M79" s="75"/>
      <c r="N79" s="75"/>
      <c r="O79" s="75"/>
      <c r="P79" s="75"/>
      <c r="Q79" s="75"/>
      <c r="R79" s="78"/>
      <c r="S79" s="79"/>
      <c r="T79" s="79"/>
      <c r="U79" s="79"/>
    </row>
    <row r="80" spans="1:21" ht="30" customHeight="1" x14ac:dyDescent="0.2">
      <c r="A80" s="75"/>
      <c r="B80" s="63"/>
      <c r="C80" s="63"/>
      <c r="D80" s="63"/>
      <c r="E80" s="75"/>
      <c r="F80" s="75"/>
      <c r="I80" s="75"/>
      <c r="J80" s="75"/>
      <c r="K80" s="75"/>
      <c r="L80" s="75"/>
      <c r="M80" s="75"/>
      <c r="N80" s="75"/>
      <c r="O80" s="75"/>
      <c r="P80" s="75"/>
      <c r="Q80" s="75"/>
      <c r="R80" s="78"/>
      <c r="S80" s="79"/>
      <c r="T80" s="79"/>
      <c r="U80" s="79"/>
    </row>
    <row r="81" spans="1:21" ht="30" customHeight="1" x14ac:dyDescent="0.2">
      <c r="A81" s="75"/>
      <c r="B81" s="63"/>
      <c r="C81" s="63"/>
      <c r="D81" s="63"/>
      <c r="E81" s="75"/>
      <c r="F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8"/>
      <c r="S81" s="79"/>
      <c r="T81" s="79"/>
      <c r="U81" s="79"/>
    </row>
    <row r="82" spans="1:21" ht="30" customHeight="1" x14ac:dyDescent="0.2">
      <c r="A82" s="75"/>
      <c r="B82" s="63"/>
      <c r="C82" s="63"/>
      <c r="D82" s="63"/>
      <c r="E82" s="75"/>
      <c r="F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8"/>
      <c r="S82" s="79"/>
      <c r="T82" s="79"/>
      <c r="U82" s="79"/>
    </row>
    <row r="83" spans="1:21" ht="30" customHeight="1" x14ac:dyDescent="0.2">
      <c r="A83" s="75"/>
      <c r="B83" s="63"/>
      <c r="C83" s="63"/>
      <c r="D83" s="63"/>
      <c r="E83" s="75"/>
      <c r="F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8"/>
      <c r="S83" s="79"/>
      <c r="T83" s="79"/>
      <c r="U83" s="79"/>
    </row>
    <row r="84" spans="1:21" ht="30" customHeight="1" x14ac:dyDescent="0.2">
      <c r="A84" s="75"/>
      <c r="B84" s="63"/>
      <c r="C84" s="63"/>
      <c r="D84" s="63"/>
      <c r="E84" s="75"/>
      <c r="F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8"/>
      <c r="S84" s="79"/>
      <c r="T84" s="79"/>
      <c r="U84" s="79"/>
    </row>
    <row r="85" spans="1:21" ht="30" customHeight="1" x14ac:dyDescent="0.2">
      <c r="A85" s="75"/>
      <c r="B85" s="63"/>
      <c r="C85" s="63"/>
      <c r="D85" s="63"/>
      <c r="E85" s="75"/>
      <c r="F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8"/>
      <c r="S85" s="79"/>
      <c r="T85" s="79"/>
      <c r="U85" s="79"/>
    </row>
    <row r="86" spans="1:21" ht="30" customHeight="1" x14ac:dyDescent="0.2">
      <c r="A86" s="75"/>
      <c r="B86" s="63"/>
      <c r="C86" s="63"/>
      <c r="D86" s="63"/>
      <c r="E86" s="75"/>
      <c r="F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8"/>
      <c r="S86" s="79"/>
      <c r="T86" s="79"/>
      <c r="U86" s="79"/>
    </row>
    <row r="87" spans="1:21" ht="30" customHeight="1" x14ac:dyDescent="0.2">
      <c r="A87" s="75"/>
      <c r="B87" s="63"/>
      <c r="C87" s="63"/>
      <c r="D87" s="63"/>
      <c r="E87" s="75"/>
      <c r="F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S87" s="79"/>
      <c r="T87" s="79"/>
      <c r="U87" s="79"/>
    </row>
    <row r="88" spans="1:21" ht="30" customHeight="1" x14ac:dyDescent="0.2">
      <c r="A88" s="75"/>
      <c r="B88" s="63"/>
      <c r="C88" s="63"/>
      <c r="D88" s="63"/>
      <c r="E88" s="75"/>
      <c r="F88" s="75"/>
      <c r="H88" s="75"/>
      <c r="I88" s="75"/>
      <c r="J88" s="75"/>
      <c r="K88" s="75"/>
      <c r="L88" s="75"/>
      <c r="M88" s="75"/>
      <c r="N88" s="75"/>
      <c r="R88" s="78"/>
      <c r="S88" s="79"/>
      <c r="T88" s="79"/>
      <c r="U88" s="79"/>
    </row>
    <row r="89" spans="1:21" ht="30" customHeight="1" x14ac:dyDescent="0.2">
      <c r="A89" s="75"/>
      <c r="B89" s="63"/>
      <c r="C89" s="63"/>
      <c r="D89" s="63"/>
      <c r="E89" s="75"/>
      <c r="F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8"/>
      <c r="S89" s="79"/>
      <c r="T89" s="79"/>
      <c r="U89" s="79"/>
    </row>
    <row r="90" spans="1:21" ht="30" customHeight="1" x14ac:dyDescent="0.2">
      <c r="A90" s="75"/>
      <c r="B90" s="63"/>
      <c r="C90" s="63"/>
      <c r="D90" s="63"/>
      <c r="E90" s="75"/>
      <c r="F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8"/>
      <c r="S90" s="79"/>
      <c r="T90" s="79"/>
      <c r="U90" s="79"/>
    </row>
    <row r="91" spans="1:21" ht="30" customHeight="1" x14ac:dyDescent="0.2">
      <c r="A91" s="75"/>
      <c r="B91" s="63"/>
      <c r="C91" s="63"/>
      <c r="D91" s="63"/>
      <c r="E91" s="75"/>
      <c r="F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8"/>
      <c r="S91" s="79"/>
      <c r="T91" s="79"/>
      <c r="U91" s="79"/>
    </row>
    <row r="92" spans="1:21" ht="30" customHeight="1" x14ac:dyDescent="0.2">
      <c r="A92" s="75"/>
      <c r="B92" s="63"/>
      <c r="C92" s="63"/>
      <c r="D92" s="63"/>
      <c r="E92" s="75"/>
      <c r="F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8"/>
      <c r="S92" s="79"/>
      <c r="T92" s="79"/>
      <c r="U92" s="79"/>
    </row>
    <row r="93" spans="1:21" ht="30" customHeight="1" x14ac:dyDescent="0.2">
      <c r="A93" s="75"/>
      <c r="B93" s="63"/>
      <c r="C93" s="63"/>
      <c r="D93" s="63"/>
      <c r="E93" s="75"/>
      <c r="F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8"/>
      <c r="S93" s="79"/>
      <c r="T93" s="79"/>
      <c r="U93" s="79"/>
    </row>
    <row r="94" spans="1:21" ht="30" customHeight="1" x14ac:dyDescent="0.2">
      <c r="A94" s="75"/>
      <c r="B94" s="63"/>
      <c r="C94" s="63"/>
      <c r="D94" s="63"/>
      <c r="E94" s="75"/>
      <c r="F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8"/>
      <c r="S94" s="79"/>
      <c r="T94" s="79"/>
      <c r="U94" s="79"/>
    </row>
    <row r="95" spans="1:21" ht="30" customHeight="1" x14ac:dyDescent="0.2">
      <c r="A95" s="75"/>
      <c r="B95" s="63"/>
      <c r="C95" s="63"/>
      <c r="D95" s="63"/>
      <c r="E95" s="75"/>
      <c r="F95" s="75"/>
      <c r="H95" s="75"/>
      <c r="I95" s="75"/>
      <c r="J95" s="75"/>
      <c r="K95" s="75"/>
      <c r="L95" s="75"/>
      <c r="M95" s="75"/>
      <c r="N95" s="75"/>
      <c r="R95" s="78"/>
      <c r="S95" s="79"/>
      <c r="T95" s="79"/>
      <c r="U95" s="79"/>
    </row>
    <row r="96" spans="1:21" ht="30" customHeight="1" x14ac:dyDescent="0.2">
      <c r="A96" s="75"/>
      <c r="B96" s="63"/>
      <c r="C96" s="63"/>
      <c r="D96" s="63"/>
      <c r="E96" s="75"/>
      <c r="F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8"/>
      <c r="S96" s="79"/>
      <c r="T96" s="79"/>
      <c r="U96" s="79"/>
    </row>
    <row r="97" spans="1:21" ht="30" customHeight="1" x14ac:dyDescent="0.2">
      <c r="A97" s="75"/>
      <c r="B97" s="63"/>
      <c r="C97" s="63"/>
      <c r="D97" s="63"/>
      <c r="E97" s="75"/>
      <c r="F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8"/>
      <c r="S97" s="79"/>
      <c r="T97" s="79"/>
      <c r="U97" s="79"/>
    </row>
    <row r="98" spans="1:21" ht="30" customHeight="1" x14ac:dyDescent="0.2">
      <c r="A98" s="75"/>
      <c r="B98" s="63"/>
      <c r="C98" s="63"/>
      <c r="D98" s="63"/>
      <c r="E98" s="75"/>
      <c r="F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8"/>
      <c r="S98" s="79"/>
      <c r="T98" s="79"/>
      <c r="U98" s="79"/>
    </row>
  </sheetData>
  <mergeCells count="3">
    <mergeCell ref="A1:C1"/>
    <mergeCell ref="A8:C8"/>
    <mergeCell ref="A25:C2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151"/>
  <sheetViews>
    <sheetView zoomScale="70" zoomScaleNormal="70" workbookViewId="0">
      <pane xSplit="3" ySplit="2" topLeftCell="D33" activePane="bottomRight" state="frozen"/>
      <selection pane="topRight" activeCell="E1" sqref="E1"/>
      <selection pane="bottomLeft" activeCell="A3" sqref="A3"/>
      <selection pane="bottomRight" activeCell="F46" sqref="F46"/>
    </sheetView>
  </sheetViews>
  <sheetFormatPr defaultColWidth="11.5703125" defaultRowHeight="15.75" x14ac:dyDescent="0.2"/>
  <cols>
    <col min="1" max="1" width="8.7109375" style="77" bestFit="1" customWidth="1"/>
    <col min="2" max="2" width="22.42578125" style="45" customWidth="1"/>
    <col min="3" max="3" width="26.42578125" style="45" bestFit="1" customWidth="1"/>
    <col min="4" max="4" width="35.7109375" style="45" bestFit="1" customWidth="1"/>
    <col min="5" max="5" width="25.5703125" style="77" customWidth="1"/>
    <col min="6" max="6" width="23" style="77" customWidth="1"/>
    <col min="7" max="7" width="20.42578125" style="76" customWidth="1"/>
    <col min="8" max="8" width="21.42578125" style="77" customWidth="1"/>
    <col min="9" max="9" width="20.42578125" style="77" customWidth="1"/>
    <col min="10" max="10" width="13.28515625" style="77" customWidth="1"/>
    <col min="11" max="11" width="27" style="77" customWidth="1"/>
    <col min="12" max="14" width="20.5703125" style="77" customWidth="1"/>
    <col min="15" max="15" width="16.28515625" style="80" customWidth="1"/>
    <col min="16" max="16" width="54.85546875" style="29" customWidth="1"/>
    <col min="17" max="17" width="17.42578125" style="45" bestFit="1" customWidth="1"/>
    <col min="18" max="18" width="127.42578125" style="45" bestFit="1" customWidth="1"/>
    <col min="19" max="19" width="25" style="45" bestFit="1" customWidth="1"/>
    <col min="20" max="20" width="127.42578125" style="45" bestFit="1" customWidth="1"/>
    <col min="21" max="22" width="143.140625" style="45" bestFit="1" customWidth="1"/>
    <col min="23" max="194" width="9.140625" style="45" customWidth="1"/>
    <col min="195" max="16384" width="11.5703125" style="45"/>
  </cols>
  <sheetData>
    <row r="1" spans="1:22" ht="42" customHeight="1" x14ac:dyDescent="0.2">
      <c r="A1" s="112" t="s">
        <v>6</v>
      </c>
      <c r="B1" s="113"/>
      <c r="C1" s="113"/>
      <c r="D1" s="85"/>
      <c r="E1" s="86"/>
      <c r="F1" s="86"/>
      <c r="G1" s="87"/>
      <c r="H1" s="86"/>
      <c r="I1" s="86"/>
      <c r="J1" s="86"/>
      <c r="K1" s="86"/>
      <c r="L1" s="86"/>
      <c r="M1" s="86"/>
      <c r="N1" s="86"/>
      <c r="O1" s="88"/>
      <c r="P1" s="89"/>
      <c r="Q1" s="89"/>
      <c r="R1" s="89"/>
      <c r="S1" s="85"/>
      <c r="T1" s="85"/>
      <c r="U1" s="85"/>
      <c r="V1" s="90"/>
    </row>
    <row r="2" spans="1:22" s="29" customFormat="1" ht="45" customHeight="1" x14ac:dyDescent="0.2">
      <c r="A2" s="91" t="s">
        <v>0</v>
      </c>
      <c r="B2" s="32" t="s">
        <v>24</v>
      </c>
      <c r="C2" s="32" t="s">
        <v>23</v>
      </c>
      <c r="D2" s="32" t="s">
        <v>1</v>
      </c>
      <c r="E2" s="33" t="s">
        <v>16</v>
      </c>
      <c r="F2" s="33" t="s">
        <v>17</v>
      </c>
      <c r="G2" s="33" t="s">
        <v>18</v>
      </c>
      <c r="H2" s="34" t="s">
        <v>19</v>
      </c>
      <c r="I2" s="33" t="s">
        <v>20</v>
      </c>
      <c r="J2" s="33" t="s">
        <v>21</v>
      </c>
      <c r="K2" s="33" t="s">
        <v>4</v>
      </c>
      <c r="L2" s="34" t="s">
        <v>7</v>
      </c>
      <c r="M2" s="34" t="s">
        <v>42</v>
      </c>
      <c r="N2" s="34" t="s">
        <v>43</v>
      </c>
      <c r="O2" s="35" t="s">
        <v>8</v>
      </c>
      <c r="P2" s="36" t="s">
        <v>3</v>
      </c>
      <c r="Q2" s="36" t="s">
        <v>55</v>
      </c>
      <c r="R2" s="36" t="s">
        <v>56</v>
      </c>
      <c r="S2" s="32" t="s">
        <v>57</v>
      </c>
      <c r="T2" s="32" t="s">
        <v>61</v>
      </c>
      <c r="U2" s="32" t="s">
        <v>68</v>
      </c>
      <c r="V2" s="92" t="s">
        <v>70</v>
      </c>
    </row>
    <row r="3" spans="1:22" s="74" customFormat="1" ht="30" customHeight="1" x14ac:dyDescent="0.25">
      <c r="A3" s="93">
        <v>1</v>
      </c>
      <c r="B3" s="38" t="s">
        <v>294</v>
      </c>
      <c r="C3" s="38" t="s">
        <v>371</v>
      </c>
      <c r="D3" s="38" t="s">
        <v>232</v>
      </c>
      <c r="E3" s="53">
        <v>40</v>
      </c>
      <c r="F3" s="53">
        <v>40</v>
      </c>
      <c r="G3" s="53">
        <v>15</v>
      </c>
      <c r="H3" s="53">
        <v>25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54">
        <f>SUM(E3:L3,N3)</f>
        <v>120</v>
      </c>
      <c r="P3" s="37"/>
      <c r="Q3" s="37" t="s">
        <v>62</v>
      </c>
      <c r="R3" s="39" t="s">
        <v>448</v>
      </c>
      <c r="S3" s="37" t="s">
        <v>61</v>
      </c>
      <c r="T3" s="37" t="s">
        <v>449</v>
      </c>
      <c r="U3" s="37" t="s">
        <v>450</v>
      </c>
      <c r="V3" s="94" t="s">
        <v>451</v>
      </c>
    </row>
    <row r="4" spans="1:22" s="74" customFormat="1" ht="30" customHeight="1" x14ac:dyDescent="0.25">
      <c r="A4" s="93">
        <v>2</v>
      </c>
      <c r="B4" s="38" t="s">
        <v>308</v>
      </c>
      <c r="C4" s="38" t="s">
        <v>385</v>
      </c>
      <c r="D4" s="38" t="s">
        <v>274</v>
      </c>
      <c r="E4" s="43">
        <v>40</v>
      </c>
      <c r="F4" s="43">
        <v>40</v>
      </c>
      <c r="G4" s="43">
        <v>10</v>
      </c>
      <c r="H4" s="43">
        <v>4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54">
        <f>SUM(E4:L4,N4)</f>
        <v>94</v>
      </c>
      <c r="P4" s="37"/>
      <c r="Q4" s="37" t="s">
        <v>64</v>
      </c>
      <c r="R4" s="39" t="s">
        <v>77</v>
      </c>
      <c r="S4" s="37" t="s">
        <v>61</v>
      </c>
      <c r="T4" s="39" t="s">
        <v>77</v>
      </c>
      <c r="U4" s="39" t="s">
        <v>452</v>
      </c>
      <c r="V4" s="95" t="s">
        <v>453</v>
      </c>
    </row>
    <row r="5" spans="1:22" s="74" customFormat="1" ht="30" customHeight="1" x14ac:dyDescent="0.25">
      <c r="A5" s="93">
        <v>3</v>
      </c>
      <c r="B5" s="38" t="s">
        <v>209</v>
      </c>
      <c r="C5" s="38" t="s">
        <v>138</v>
      </c>
      <c r="D5" s="38" t="s">
        <v>25</v>
      </c>
      <c r="E5" s="53">
        <v>40</v>
      </c>
      <c r="F5" s="53">
        <v>0</v>
      </c>
      <c r="G5" s="53">
        <v>20</v>
      </c>
      <c r="H5" s="53">
        <v>14</v>
      </c>
      <c r="I5" s="53">
        <v>0</v>
      </c>
      <c r="J5" s="53">
        <v>0</v>
      </c>
      <c r="K5" s="53">
        <v>0</v>
      </c>
      <c r="L5" s="53">
        <v>0</v>
      </c>
      <c r="M5" s="53">
        <v>73.75</v>
      </c>
      <c r="N5" s="53">
        <v>12</v>
      </c>
      <c r="O5" s="54">
        <f>SUM(E5:L5,N5)</f>
        <v>86</v>
      </c>
      <c r="P5" s="37"/>
      <c r="Q5" s="37" t="s">
        <v>66</v>
      </c>
      <c r="R5" s="39" t="s">
        <v>454</v>
      </c>
      <c r="S5" s="37" t="s">
        <v>70</v>
      </c>
      <c r="T5" s="39" t="s">
        <v>77</v>
      </c>
      <c r="U5" s="39" t="s">
        <v>455</v>
      </c>
      <c r="V5" s="95" t="s">
        <v>454</v>
      </c>
    </row>
    <row r="6" spans="1:22" s="74" customFormat="1" ht="30" customHeight="1" x14ac:dyDescent="0.25">
      <c r="A6" s="93">
        <v>4</v>
      </c>
      <c r="B6" s="38" t="s">
        <v>154</v>
      </c>
      <c r="C6" s="38" t="s">
        <v>179</v>
      </c>
      <c r="D6" s="38" t="s">
        <v>30</v>
      </c>
      <c r="E6" s="53">
        <v>40</v>
      </c>
      <c r="F6" s="53">
        <v>0</v>
      </c>
      <c r="G6" s="53">
        <v>15</v>
      </c>
      <c r="H6" s="53">
        <v>6</v>
      </c>
      <c r="I6" s="53">
        <v>0</v>
      </c>
      <c r="J6" s="53">
        <v>0</v>
      </c>
      <c r="K6" s="53">
        <v>0</v>
      </c>
      <c r="L6" s="53">
        <v>0</v>
      </c>
      <c r="M6" s="53">
        <v>75</v>
      </c>
      <c r="N6" s="53">
        <v>12</v>
      </c>
      <c r="O6" s="54">
        <f>SUM(E6:L6,N6)</f>
        <v>73</v>
      </c>
      <c r="P6" s="37" t="s">
        <v>53</v>
      </c>
      <c r="Q6" s="37" t="s">
        <v>59</v>
      </c>
      <c r="R6" s="39" t="s">
        <v>456</v>
      </c>
      <c r="S6" s="37" t="s">
        <v>61</v>
      </c>
      <c r="T6" s="39" t="s">
        <v>456</v>
      </c>
      <c r="U6" s="37" t="s">
        <v>72</v>
      </c>
      <c r="V6" s="94" t="s">
        <v>72</v>
      </c>
    </row>
    <row r="7" spans="1:22" s="74" customFormat="1" ht="29.25" customHeight="1" x14ac:dyDescent="0.25">
      <c r="A7" s="93">
        <v>5</v>
      </c>
      <c r="B7" s="38" t="s">
        <v>328</v>
      </c>
      <c r="C7" s="38" t="s">
        <v>408</v>
      </c>
      <c r="D7" s="38" t="s">
        <v>44</v>
      </c>
      <c r="E7" s="53">
        <v>40</v>
      </c>
      <c r="F7" s="53">
        <v>0</v>
      </c>
      <c r="G7" s="53">
        <v>15</v>
      </c>
      <c r="H7" s="53">
        <v>8</v>
      </c>
      <c r="I7" s="53">
        <v>0</v>
      </c>
      <c r="J7" s="53">
        <v>0</v>
      </c>
      <c r="K7" s="53">
        <v>0</v>
      </c>
      <c r="L7" s="53">
        <v>0</v>
      </c>
      <c r="M7" s="53">
        <v>70</v>
      </c>
      <c r="N7" s="53">
        <v>10</v>
      </c>
      <c r="O7" s="54">
        <f>SUM(E7:L7,N7)</f>
        <v>73</v>
      </c>
      <c r="P7" s="30"/>
      <c r="Q7" s="30" t="s">
        <v>66</v>
      </c>
      <c r="R7" s="39" t="s">
        <v>106</v>
      </c>
      <c r="S7" s="37" t="s">
        <v>70</v>
      </c>
      <c r="T7" s="39" t="s">
        <v>452</v>
      </c>
      <c r="U7" s="39" t="s">
        <v>457</v>
      </c>
      <c r="V7" s="95" t="s">
        <v>106</v>
      </c>
    </row>
    <row r="8" spans="1:22" s="74" customFormat="1" ht="30" customHeight="1" x14ac:dyDescent="0.25">
      <c r="A8" s="114" t="s">
        <v>22</v>
      </c>
      <c r="B8" s="111"/>
      <c r="C8" s="111"/>
      <c r="D8" s="52"/>
      <c r="E8" s="53"/>
      <c r="F8" s="53"/>
      <c r="G8" s="53"/>
      <c r="H8" s="43"/>
      <c r="I8" s="53"/>
      <c r="J8" s="53"/>
      <c r="K8" s="53"/>
      <c r="L8" s="53"/>
      <c r="M8" s="53"/>
      <c r="N8" s="53"/>
      <c r="O8" s="54"/>
      <c r="P8" s="55"/>
      <c r="Q8" s="55"/>
      <c r="R8" s="55"/>
      <c r="S8" s="41"/>
      <c r="T8" s="36"/>
      <c r="U8" s="36"/>
      <c r="V8" s="96"/>
    </row>
    <row r="9" spans="1:22" s="74" customFormat="1" ht="30" customHeight="1" x14ac:dyDescent="0.25">
      <c r="A9" s="93">
        <v>1</v>
      </c>
      <c r="B9" s="97" t="s">
        <v>292</v>
      </c>
      <c r="C9" s="98" t="s">
        <v>369</v>
      </c>
      <c r="D9" s="38" t="s">
        <v>269</v>
      </c>
      <c r="E9" s="53">
        <v>40</v>
      </c>
      <c r="F9" s="53">
        <v>40</v>
      </c>
      <c r="G9" s="53">
        <v>15</v>
      </c>
      <c r="H9" s="43">
        <v>25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4">
        <f>SUM(E9:N9)</f>
        <v>120</v>
      </c>
      <c r="P9" s="37"/>
      <c r="Q9" s="42"/>
      <c r="R9" s="42"/>
      <c r="S9" s="42"/>
      <c r="T9" s="39" t="s">
        <v>76</v>
      </c>
      <c r="U9" s="39" t="s">
        <v>77</v>
      </c>
      <c r="V9" s="95" t="s">
        <v>458</v>
      </c>
    </row>
    <row r="10" spans="1:22" s="74" customFormat="1" ht="30" customHeight="1" x14ac:dyDescent="0.25">
      <c r="A10" s="93">
        <v>2</v>
      </c>
      <c r="B10" s="38" t="s">
        <v>299</v>
      </c>
      <c r="C10" s="38" t="s">
        <v>376</v>
      </c>
      <c r="D10" s="38" t="s">
        <v>232</v>
      </c>
      <c r="E10" s="53">
        <v>40</v>
      </c>
      <c r="F10" s="53">
        <v>40</v>
      </c>
      <c r="G10" s="53">
        <v>10</v>
      </c>
      <c r="H10" s="53">
        <v>20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4">
        <f>SUM(E10:L10,N10)</f>
        <v>110</v>
      </c>
      <c r="P10" s="49"/>
      <c r="Q10" s="42"/>
      <c r="R10" s="42"/>
      <c r="S10" s="42"/>
      <c r="T10" s="39" t="s">
        <v>107</v>
      </c>
      <c r="U10" s="39" t="s">
        <v>459</v>
      </c>
      <c r="V10" s="99" t="s">
        <v>460</v>
      </c>
    </row>
    <row r="11" spans="1:22" s="74" customFormat="1" ht="30" customHeight="1" x14ac:dyDescent="0.25">
      <c r="A11" s="93">
        <v>3</v>
      </c>
      <c r="B11" s="38" t="s">
        <v>261</v>
      </c>
      <c r="C11" s="47" t="s">
        <v>265</v>
      </c>
      <c r="D11" s="47" t="s">
        <v>232</v>
      </c>
      <c r="E11" s="46">
        <v>40</v>
      </c>
      <c r="F11" s="46">
        <v>40</v>
      </c>
      <c r="G11" s="46">
        <v>10</v>
      </c>
      <c r="H11" s="46">
        <v>4</v>
      </c>
      <c r="I11" s="46">
        <v>0</v>
      </c>
      <c r="J11" s="46">
        <v>0</v>
      </c>
      <c r="K11" s="46">
        <v>0</v>
      </c>
      <c r="L11" s="46">
        <v>0</v>
      </c>
      <c r="M11" s="46">
        <v>40</v>
      </c>
      <c r="N11" s="46">
        <v>4</v>
      </c>
      <c r="O11" s="48">
        <v>98</v>
      </c>
      <c r="P11" s="37"/>
      <c r="Q11" s="37"/>
      <c r="R11" s="37"/>
      <c r="S11" s="42"/>
      <c r="T11" s="39" t="s">
        <v>452</v>
      </c>
      <c r="U11" s="39" t="s">
        <v>106</v>
      </c>
      <c r="V11" s="95" t="s">
        <v>457</v>
      </c>
    </row>
    <row r="12" spans="1:22" s="74" customFormat="1" ht="30" customHeight="1" x14ac:dyDescent="0.25">
      <c r="A12" s="93">
        <v>4</v>
      </c>
      <c r="B12" s="38" t="s">
        <v>309</v>
      </c>
      <c r="C12" s="38" t="s">
        <v>386</v>
      </c>
      <c r="D12" s="38" t="s">
        <v>232</v>
      </c>
      <c r="E12" s="53">
        <v>40</v>
      </c>
      <c r="F12" s="53">
        <v>40</v>
      </c>
      <c r="G12" s="53">
        <v>10</v>
      </c>
      <c r="H12" s="53">
        <v>4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f>SUM(E12:L12,N12)</f>
        <v>94</v>
      </c>
      <c r="P12" s="49"/>
      <c r="Q12" s="42"/>
      <c r="R12" s="42"/>
      <c r="S12" s="42"/>
      <c r="T12" s="39" t="s">
        <v>461</v>
      </c>
      <c r="U12" s="39" t="s">
        <v>451</v>
      </c>
      <c r="V12" s="95" t="s">
        <v>450</v>
      </c>
    </row>
    <row r="13" spans="1:22" s="74" customFormat="1" ht="30" customHeight="1" x14ac:dyDescent="0.25">
      <c r="A13" s="93">
        <v>5</v>
      </c>
      <c r="B13" s="38" t="s">
        <v>313</v>
      </c>
      <c r="C13" s="38" t="s">
        <v>390</v>
      </c>
      <c r="D13" s="38" t="s">
        <v>269</v>
      </c>
      <c r="E13" s="53">
        <v>40</v>
      </c>
      <c r="F13" s="53">
        <v>0</v>
      </c>
      <c r="G13" s="53">
        <v>15</v>
      </c>
      <c r="H13" s="53">
        <v>14</v>
      </c>
      <c r="I13" s="53">
        <v>0</v>
      </c>
      <c r="J13" s="53">
        <v>0</v>
      </c>
      <c r="K13" s="53">
        <v>0</v>
      </c>
      <c r="L13" s="53">
        <v>0</v>
      </c>
      <c r="M13" s="53">
        <v>95</v>
      </c>
      <c r="N13" s="53">
        <v>15</v>
      </c>
      <c r="O13" s="54">
        <f>SUM(E13:L13,N13)</f>
        <v>84</v>
      </c>
      <c r="P13" s="37"/>
      <c r="Q13" s="42"/>
      <c r="R13" s="42"/>
      <c r="S13" s="42"/>
      <c r="T13" s="100" t="s">
        <v>462</v>
      </c>
      <c r="U13" s="39" t="s">
        <v>463</v>
      </c>
      <c r="V13" s="95" t="s">
        <v>457</v>
      </c>
    </row>
    <row r="14" spans="1:22" s="74" customFormat="1" ht="30" customHeight="1" x14ac:dyDescent="0.25">
      <c r="A14" s="93">
        <v>6</v>
      </c>
      <c r="B14" s="38" t="s">
        <v>202</v>
      </c>
      <c r="C14" s="38" t="s">
        <v>216</v>
      </c>
      <c r="D14" s="38" t="s">
        <v>44</v>
      </c>
      <c r="E14" s="53">
        <v>40</v>
      </c>
      <c r="F14" s="53">
        <v>0</v>
      </c>
      <c r="G14" s="53">
        <v>20</v>
      </c>
      <c r="H14" s="43">
        <v>8</v>
      </c>
      <c r="I14" s="53">
        <v>0</v>
      </c>
      <c r="J14" s="53">
        <v>0</v>
      </c>
      <c r="K14" s="53">
        <v>0</v>
      </c>
      <c r="L14" s="53">
        <v>0</v>
      </c>
      <c r="M14" s="53">
        <v>61.25</v>
      </c>
      <c r="N14" s="53">
        <v>10</v>
      </c>
      <c r="O14" s="54">
        <f>SUM(E14:L14,N14)</f>
        <v>78</v>
      </c>
      <c r="P14" s="49"/>
      <c r="Q14" s="42"/>
      <c r="R14" s="42"/>
      <c r="S14" s="42"/>
      <c r="T14" s="39" t="s">
        <v>457</v>
      </c>
      <c r="U14" s="39" t="s">
        <v>84</v>
      </c>
      <c r="V14" s="95" t="s">
        <v>452</v>
      </c>
    </row>
    <row r="15" spans="1:22" s="74" customFormat="1" ht="30" customHeight="1" x14ac:dyDescent="0.25">
      <c r="A15" s="93">
        <v>7</v>
      </c>
      <c r="B15" s="38" t="s">
        <v>320</v>
      </c>
      <c r="C15" s="38" t="s">
        <v>399</v>
      </c>
      <c r="D15" s="38" t="s">
        <v>274</v>
      </c>
      <c r="E15" s="53">
        <v>40</v>
      </c>
      <c r="F15" s="53">
        <v>0</v>
      </c>
      <c r="G15" s="53">
        <v>10</v>
      </c>
      <c r="H15" s="53">
        <v>25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4">
        <f>SUM(E15:L15,N15)</f>
        <v>75</v>
      </c>
      <c r="P15" s="30" t="s">
        <v>275</v>
      </c>
      <c r="Q15" s="42"/>
      <c r="R15" s="42"/>
      <c r="S15" s="42"/>
      <c r="T15" s="39" t="s">
        <v>464</v>
      </c>
      <c r="U15" s="39" t="s">
        <v>77</v>
      </c>
      <c r="V15" s="95" t="s">
        <v>452</v>
      </c>
    </row>
    <row r="16" spans="1:22" s="74" customFormat="1" ht="30" customHeight="1" x14ac:dyDescent="0.25">
      <c r="A16" s="93">
        <v>8</v>
      </c>
      <c r="B16" s="38" t="s">
        <v>262</v>
      </c>
      <c r="C16" s="47" t="s">
        <v>266</v>
      </c>
      <c r="D16" s="47" t="s">
        <v>260</v>
      </c>
      <c r="E16" s="46">
        <v>0</v>
      </c>
      <c r="F16" s="46">
        <v>40</v>
      </c>
      <c r="G16" s="46">
        <v>10</v>
      </c>
      <c r="H16" s="51">
        <v>25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8">
        <v>75</v>
      </c>
      <c r="P16" s="37" t="s">
        <v>236</v>
      </c>
      <c r="Q16" s="49"/>
      <c r="R16" s="49"/>
      <c r="S16" s="42"/>
      <c r="T16" s="37" t="s">
        <v>457</v>
      </c>
      <c r="U16" s="39" t="s">
        <v>464</v>
      </c>
      <c r="V16" s="95" t="s">
        <v>453</v>
      </c>
    </row>
    <row r="17" spans="1:22" s="74" customFormat="1" ht="39" customHeight="1" x14ac:dyDescent="0.25">
      <c r="A17" s="93">
        <v>9</v>
      </c>
      <c r="B17" s="38" t="s">
        <v>263</v>
      </c>
      <c r="C17" s="47" t="s">
        <v>267</v>
      </c>
      <c r="D17" s="47" t="s">
        <v>260</v>
      </c>
      <c r="E17" s="46">
        <v>0</v>
      </c>
      <c r="F17" s="46">
        <v>40</v>
      </c>
      <c r="G17" s="46">
        <v>10</v>
      </c>
      <c r="H17" s="46">
        <v>25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8">
        <v>75</v>
      </c>
      <c r="P17" s="37"/>
      <c r="Q17" s="37"/>
      <c r="R17" s="37"/>
      <c r="S17" s="42"/>
      <c r="T17" s="39" t="s">
        <v>465</v>
      </c>
      <c r="U17" s="39" t="s">
        <v>464</v>
      </c>
      <c r="V17" s="95" t="s">
        <v>453</v>
      </c>
    </row>
    <row r="18" spans="1:22" s="74" customFormat="1" ht="33.75" customHeight="1" x14ac:dyDescent="0.25">
      <c r="A18" s="93">
        <v>10</v>
      </c>
      <c r="B18" s="38" t="s">
        <v>327</v>
      </c>
      <c r="C18" s="38" t="s">
        <v>407</v>
      </c>
      <c r="D18" s="38" t="s">
        <v>277</v>
      </c>
      <c r="E18" s="53">
        <v>40</v>
      </c>
      <c r="F18" s="53">
        <v>0</v>
      </c>
      <c r="G18" s="53">
        <v>20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73.75</v>
      </c>
      <c r="N18" s="53">
        <v>12</v>
      </c>
      <c r="O18" s="54">
        <f>SUM(E18:L18,N18)</f>
        <v>73</v>
      </c>
      <c r="P18" s="30" t="s">
        <v>275</v>
      </c>
      <c r="Q18" s="101"/>
      <c r="R18" s="101"/>
      <c r="S18" s="101"/>
      <c r="T18" s="39" t="s">
        <v>90</v>
      </c>
      <c r="U18" s="39" t="s">
        <v>463</v>
      </c>
      <c r="V18" s="94" t="s">
        <v>72</v>
      </c>
    </row>
    <row r="19" spans="1:22" s="74" customFormat="1" ht="30" customHeight="1" x14ac:dyDescent="0.25">
      <c r="A19" s="93">
        <v>11</v>
      </c>
      <c r="B19" s="38" t="s">
        <v>329</v>
      </c>
      <c r="C19" s="38" t="s">
        <v>409</v>
      </c>
      <c r="D19" s="38" t="s">
        <v>282</v>
      </c>
      <c r="E19" s="53">
        <v>-10</v>
      </c>
      <c r="F19" s="53">
        <v>40</v>
      </c>
      <c r="G19" s="53">
        <v>15</v>
      </c>
      <c r="H19" s="53">
        <v>20</v>
      </c>
      <c r="I19" s="53">
        <v>0</v>
      </c>
      <c r="J19" s="53">
        <v>0</v>
      </c>
      <c r="K19" s="53">
        <v>0</v>
      </c>
      <c r="L19" s="53">
        <v>0</v>
      </c>
      <c r="M19" s="53">
        <v>57.5</v>
      </c>
      <c r="N19" s="53">
        <v>8</v>
      </c>
      <c r="O19" s="54">
        <f>SUM(E19:L19,N19)</f>
        <v>73</v>
      </c>
      <c r="P19" s="62"/>
      <c r="Q19" s="101"/>
      <c r="R19" s="101"/>
      <c r="S19" s="101"/>
      <c r="T19" s="39" t="s">
        <v>466</v>
      </c>
      <c r="U19" s="39" t="s">
        <v>75</v>
      </c>
      <c r="V19" s="95" t="s">
        <v>107</v>
      </c>
    </row>
    <row r="20" spans="1:22" s="74" customFormat="1" ht="30" customHeight="1" x14ac:dyDescent="0.25">
      <c r="A20" s="93">
        <v>12</v>
      </c>
      <c r="B20" s="38" t="s">
        <v>199</v>
      </c>
      <c r="C20" s="38" t="s">
        <v>212</v>
      </c>
      <c r="D20" s="38" t="s">
        <v>29</v>
      </c>
      <c r="E20" s="53">
        <v>40</v>
      </c>
      <c r="F20" s="53">
        <v>0</v>
      </c>
      <c r="G20" s="53">
        <v>20</v>
      </c>
      <c r="H20" s="53">
        <v>12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4">
        <f>SUM(E20:L20,N20)</f>
        <v>72</v>
      </c>
      <c r="P20" s="36"/>
      <c r="Q20" s="41"/>
      <c r="R20" s="41"/>
      <c r="S20" s="41"/>
      <c r="T20" s="39" t="s">
        <v>464</v>
      </c>
      <c r="U20" s="39" t="s">
        <v>467</v>
      </c>
      <c r="V20" s="95" t="s">
        <v>468</v>
      </c>
    </row>
    <row r="21" spans="1:22" s="82" customFormat="1" ht="38.25" customHeight="1" x14ac:dyDescent="0.25">
      <c r="A21" s="93">
        <v>13</v>
      </c>
      <c r="B21" s="38" t="s">
        <v>332</v>
      </c>
      <c r="C21" s="38" t="s">
        <v>412</v>
      </c>
      <c r="D21" s="38" t="s">
        <v>269</v>
      </c>
      <c r="E21" s="43">
        <v>40</v>
      </c>
      <c r="F21" s="43">
        <v>0</v>
      </c>
      <c r="G21" s="53">
        <v>15</v>
      </c>
      <c r="H21" s="43">
        <v>1</v>
      </c>
      <c r="I21" s="43">
        <v>0</v>
      </c>
      <c r="J21" s="43">
        <v>0</v>
      </c>
      <c r="K21" s="43">
        <v>0</v>
      </c>
      <c r="L21" s="43">
        <v>0</v>
      </c>
      <c r="M21" s="43">
        <v>98.75</v>
      </c>
      <c r="N21" s="43">
        <v>15</v>
      </c>
      <c r="O21" s="54">
        <f>SUM(E21:L21,N21)</f>
        <v>71</v>
      </c>
      <c r="P21" s="37" t="s">
        <v>53</v>
      </c>
      <c r="Q21" s="41"/>
      <c r="R21" s="41"/>
      <c r="S21" s="41"/>
      <c r="T21" s="39" t="s">
        <v>89</v>
      </c>
      <c r="U21" s="39" t="s">
        <v>469</v>
      </c>
      <c r="V21" s="95" t="s">
        <v>77</v>
      </c>
    </row>
    <row r="22" spans="1:22" s="74" customFormat="1" ht="28.5" customHeight="1" x14ac:dyDescent="0.25">
      <c r="A22" s="93">
        <v>14</v>
      </c>
      <c r="B22" s="38" t="s">
        <v>264</v>
      </c>
      <c r="C22" s="47" t="s">
        <v>268</v>
      </c>
      <c r="D22" s="47" t="s">
        <v>26</v>
      </c>
      <c r="E22" s="46">
        <v>40</v>
      </c>
      <c r="F22" s="46">
        <v>0</v>
      </c>
      <c r="G22" s="46">
        <v>15</v>
      </c>
      <c r="H22" s="46">
        <v>2</v>
      </c>
      <c r="I22" s="46">
        <v>0</v>
      </c>
      <c r="J22" s="46">
        <v>0</v>
      </c>
      <c r="K22" s="46">
        <v>0</v>
      </c>
      <c r="L22" s="46">
        <v>0</v>
      </c>
      <c r="M22" s="46">
        <v>89</v>
      </c>
      <c r="N22" s="46">
        <v>14</v>
      </c>
      <c r="O22" s="48">
        <v>71</v>
      </c>
      <c r="P22" s="49"/>
      <c r="Q22" s="49"/>
      <c r="R22" s="49"/>
      <c r="S22" s="42"/>
      <c r="T22" s="39" t="s">
        <v>71</v>
      </c>
      <c r="U22" s="39" t="s">
        <v>470</v>
      </c>
      <c r="V22" s="95" t="s">
        <v>471</v>
      </c>
    </row>
    <row r="23" spans="1:22" ht="39" customHeight="1" x14ac:dyDescent="0.25">
      <c r="A23" s="93">
        <v>15</v>
      </c>
      <c r="B23" s="38" t="s">
        <v>335</v>
      </c>
      <c r="C23" s="38" t="s">
        <v>414</v>
      </c>
      <c r="D23" s="38" t="s">
        <v>282</v>
      </c>
      <c r="E23" s="53">
        <v>0</v>
      </c>
      <c r="F23" s="53">
        <v>40</v>
      </c>
      <c r="G23" s="53">
        <v>5</v>
      </c>
      <c r="H23" s="53">
        <v>25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4">
        <f t="shared" ref="O23:O38" si="0">SUM(E23:L23,N23)</f>
        <v>70</v>
      </c>
      <c r="P23" s="37"/>
      <c r="Q23" s="41"/>
      <c r="R23" s="41"/>
      <c r="S23" s="41"/>
      <c r="T23" s="39" t="s">
        <v>77</v>
      </c>
      <c r="U23" s="39" t="s">
        <v>453</v>
      </c>
      <c r="V23" s="94" t="s">
        <v>72</v>
      </c>
    </row>
    <row r="24" spans="1:22" s="74" customFormat="1" ht="39" customHeight="1" x14ac:dyDescent="0.25">
      <c r="A24" s="93">
        <v>16</v>
      </c>
      <c r="B24" s="38" t="s">
        <v>152</v>
      </c>
      <c r="C24" s="38" t="s">
        <v>177</v>
      </c>
      <c r="D24" s="38" t="s">
        <v>277</v>
      </c>
      <c r="E24" s="53">
        <v>40</v>
      </c>
      <c r="F24" s="53">
        <v>0</v>
      </c>
      <c r="G24" s="53">
        <v>15</v>
      </c>
      <c r="H24" s="53">
        <v>1</v>
      </c>
      <c r="I24" s="53">
        <v>0</v>
      </c>
      <c r="J24" s="53">
        <v>0</v>
      </c>
      <c r="K24" s="53">
        <v>0</v>
      </c>
      <c r="L24" s="53">
        <v>0</v>
      </c>
      <c r="M24" s="53">
        <v>80</v>
      </c>
      <c r="N24" s="53">
        <v>12</v>
      </c>
      <c r="O24" s="54">
        <f t="shared" si="0"/>
        <v>68</v>
      </c>
      <c r="P24" s="37" t="s">
        <v>53</v>
      </c>
      <c r="Q24" s="41"/>
      <c r="R24" s="41"/>
      <c r="S24" s="41"/>
      <c r="T24" s="39" t="s">
        <v>472</v>
      </c>
      <c r="U24" s="39" t="s">
        <v>90</v>
      </c>
      <c r="V24" s="95" t="s">
        <v>470</v>
      </c>
    </row>
    <row r="25" spans="1:22" s="74" customFormat="1" ht="30" customHeight="1" x14ac:dyDescent="0.25">
      <c r="A25" s="93">
        <v>17</v>
      </c>
      <c r="B25" s="38" t="s">
        <v>337</v>
      </c>
      <c r="C25" s="38" t="s">
        <v>416</v>
      </c>
      <c r="D25" s="38" t="s">
        <v>26</v>
      </c>
      <c r="E25" s="53">
        <v>40</v>
      </c>
      <c r="F25" s="53">
        <v>0</v>
      </c>
      <c r="G25" s="53">
        <v>15</v>
      </c>
      <c r="H25" s="53">
        <v>1</v>
      </c>
      <c r="I25" s="53">
        <v>0</v>
      </c>
      <c r="J25" s="53">
        <v>0</v>
      </c>
      <c r="K25" s="53">
        <v>0</v>
      </c>
      <c r="L25" s="53">
        <v>0</v>
      </c>
      <c r="M25" s="53">
        <v>76.25</v>
      </c>
      <c r="N25" s="53">
        <v>12</v>
      </c>
      <c r="O25" s="54">
        <f t="shared" si="0"/>
        <v>68</v>
      </c>
      <c r="P25" s="37"/>
      <c r="Q25" s="41"/>
      <c r="R25" s="41"/>
      <c r="S25" s="41"/>
      <c r="T25" s="39" t="s">
        <v>71</v>
      </c>
      <c r="U25" s="39" t="s">
        <v>470</v>
      </c>
      <c r="V25" s="95" t="s">
        <v>471</v>
      </c>
    </row>
    <row r="26" spans="1:22" s="74" customFormat="1" ht="30" customHeight="1" x14ac:dyDescent="0.25">
      <c r="A26" s="93">
        <v>18</v>
      </c>
      <c r="B26" s="38" t="s">
        <v>341</v>
      </c>
      <c r="C26" s="38" t="s">
        <v>420</v>
      </c>
      <c r="D26" s="38" t="s">
        <v>234</v>
      </c>
      <c r="E26" s="53">
        <v>40</v>
      </c>
      <c r="F26" s="53">
        <v>0</v>
      </c>
      <c r="G26" s="53">
        <v>15</v>
      </c>
      <c r="H26" s="53">
        <v>1</v>
      </c>
      <c r="I26" s="53">
        <v>0</v>
      </c>
      <c r="J26" s="53">
        <v>0</v>
      </c>
      <c r="K26" s="53">
        <v>0</v>
      </c>
      <c r="L26" s="43">
        <v>0</v>
      </c>
      <c r="M26" s="43">
        <v>67.5</v>
      </c>
      <c r="N26" s="43">
        <v>10</v>
      </c>
      <c r="O26" s="54">
        <f t="shared" si="0"/>
        <v>66</v>
      </c>
      <c r="P26" s="37"/>
      <c r="Q26" s="41"/>
      <c r="R26" s="41"/>
      <c r="S26" s="41"/>
      <c r="T26" s="39" t="s">
        <v>452</v>
      </c>
      <c r="U26" s="39" t="s">
        <v>457</v>
      </c>
      <c r="V26" s="102" t="s">
        <v>84</v>
      </c>
    </row>
    <row r="27" spans="1:22" s="74" customFormat="1" ht="30" customHeight="1" x14ac:dyDescent="0.25">
      <c r="A27" s="93">
        <v>19</v>
      </c>
      <c r="B27" s="38" t="s">
        <v>346</v>
      </c>
      <c r="C27" s="38" t="s">
        <v>425</v>
      </c>
      <c r="D27" s="38" t="s">
        <v>232</v>
      </c>
      <c r="E27" s="53">
        <v>-10</v>
      </c>
      <c r="F27" s="53">
        <v>40</v>
      </c>
      <c r="G27" s="53">
        <v>10</v>
      </c>
      <c r="H27" s="53">
        <v>25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f t="shared" si="0"/>
        <v>65</v>
      </c>
      <c r="P27" s="37"/>
      <c r="Q27" s="41"/>
      <c r="R27" s="41"/>
      <c r="S27" s="41"/>
      <c r="T27" s="40" t="s">
        <v>77</v>
      </c>
      <c r="U27" s="39" t="s">
        <v>464</v>
      </c>
      <c r="V27" s="95" t="s">
        <v>466</v>
      </c>
    </row>
    <row r="28" spans="1:22" s="74" customFormat="1" ht="30" customHeight="1" x14ac:dyDescent="0.25">
      <c r="A28" s="93">
        <v>20</v>
      </c>
      <c r="B28" s="38" t="s">
        <v>355</v>
      </c>
      <c r="C28" s="38" t="s">
        <v>370</v>
      </c>
      <c r="D28" s="38" t="s">
        <v>272</v>
      </c>
      <c r="E28" s="53">
        <v>-25</v>
      </c>
      <c r="F28" s="53">
        <v>40</v>
      </c>
      <c r="G28" s="53">
        <v>15</v>
      </c>
      <c r="H28" s="53">
        <v>16</v>
      </c>
      <c r="I28" s="53">
        <v>0</v>
      </c>
      <c r="J28" s="53">
        <v>0</v>
      </c>
      <c r="K28" s="53">
        <v>0</v>
      </c>
      <c r="L28" s="53">
        <v>0</v>
      </c>
      <c r="M28" s="53">
        <v>77.5</v>
      </c>
      <c r="N28" s="53">
        <v>12</v>
      </c>
      <c r="O28" s="54">
        <f t="shared" si="0"/>
        <v>58</v>
      </c>
      <c r="P28" s="55"/>
      <c r="Q28" s="41"/>
      <c r="R28" s="41"/>
      <c r="S28" s="41"/>
      <c r="T28" s="40" t="s">
        <v>107</v>
      </c>
      <c r="U28" s="39" t="s">
        <v>473</v>
      </c>
      <c r="V28" s="95" t="s">
        <v>457</v>
      </c>
    </row>
    <row r="29" spans="1:22" s="74" customFormat="1" ht="30" customHeight="1" x14ac:dyDescent="0.25">
      <c r="A29" s="93">
        <v>21</v>
      </c>
      <c r="B29" s="38" t="s">
        <v>357</v>
      </c>
      <c r="C29" s="38" t="s">
        <v>436</v>
      </c>
      <c r="D29" s="38" t="s">
        <v>290</v>
      </c>
      <c r="E29" s="53">
        <v>-20</v>
      </c>
      <c r="F29" s="53">
        <v>40</v>
      </c>
      <c r="G29" s="53">
        <v>10</v>
      </c>
      <c r="H29" s="53">
        <v>25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f t="shared" si="0"/>
        <v>55</v>
      </c>
      <c r="P29" s="37" t="s">
        <v>236</v>
      </c>
      <c r="Q29" s="41"/>
      <c r="R29" s="41"/>
      <c r="S29" s="41"/>
      <c r="T29" s="40" t="s">
        <v>84</v>
      </c>
      <c r="U29" s="39" t="s">
        <v>452</v>
      </c>
      <c r="V29" s="95" t="s">
        <v>460</v>
      </c>
    </row>
    <row r="30" spans="1:22" s="74" customFormat="1" ht="30" customHeight="1" x14ac:dyDescent="0.25">
      <c r="A30" s="93">
        <v>22</v>
      </c>
      <c r="B30" s="38" t="s">
        <v>358</v>
      </c>
      <c r="C30" s="38" t="s">
        <v>437</v>
      </c>
      <c r="D30" s="38" t="s">
        <v>290</v>
      </c>
      <c r="E30" s="53">
        <v>-20</v>
      </c>
      <c r="F30" s="53">
        <v>40</v>
      </c>
      <c r="G30" s="53">
        <v>10</v>
      </c>
      <c r="H30" s="53">
        <v>25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f t="shared" si="0"/>
        <v>55</v>
      </c>
      <c r="P30" s="55"/>
      <c r="Q30" s="41"/>
      <c r="R30" s="41"/>
      <c r="S30" s="41"/>
      <c r="T30" s="39" t="s">
        <v>84</v>
      </c>
      <c r="U30" s="39" t="s">
        <v>452</v>
      </c>
      <c r="V30" s="95" t="s">
        <v>474</v>
      </c>
    </row>
    <row r="31" spans="1:22" s="74" customFormat="1" ht="30" customHeight="1" x14ac:dyDescent="0.25">
      <c r="A31" s="93">
        <v>23</v>
      </c>
      <c r="B31" s="38" t="s">
        <v>362</v>
      </c>
      <c r="C31" s="38" t="s">
        <v>441</v>
      </c>
      <c r="D31" s="38" t="s">
        <v>272</v>
      </c>
      <c r="E31" s="53">
        <v>-25</v>
      </c>
      <c r="F31" s="53">
        <v>40</v>
      </c>
      <c r="G31" s="53">
        <v>15</v>
      </c>
      <c r="H31" s="53">
        <v>4</v>
      </c>
      <c r="I31" s="53">
        <v>0</v>
      </c>
      <c r="J31" s="53">
        <v>0</v>
      </c>
      <c r="K31" s="53">
        <v>0</v>
      </c>
      <c r="L31" s="53">
        <v>0</v>
      </c>
      <c r="M31" s="53">
        <v>90</v>
      </c>
      <c r="N31" s="53">
        <v>14</v>
      </c>
      <c r="O31" s="54">
        <f t="shared" si="0"/>
        <v>48</v>
      </c>
      <c r="P31" s="55"/>
      <c r="Q31" s="41"/>
      <c r="R31" s="41"/>
      <c r="S31" s="41"/>
      <c r="T31" s="36" t="s">
        <v>464</v>
      </c>
      <c r="U31" s="100" t="s">
        <v>475</v>
      </c>
      <c r="V31" s="95" t="s">
        <v>476</v>
      </c>
    </row>
    <row r="32" spans="1:22" s="74" customFormat="1" ht="30" customHeight="1" x14ac:dyDescent="0.25">
      <c r="A32" s="93">
        <v>24</v>
      </c>
      <c r="B32" s="38" t="s">
        <v>363</v>
      </c>
      <c r="C32" s="38" t="s">
        <v>442</v>
      </c>
      <c r="D32" s="38" t="s">
        <v>276</v>
      </c>
      <c r="E32" s="53">
        <v>-25</v>
      </c>
      <c r="F32" s="53">
        <v>40</v>
      </c>
      <c r="G32" s="53">
        <v>10</v>
      </c>
      <c r="H32" s="53">
        <v>18</v>
      </c>
      <c r="I32" s="53">
        <v>0</v>
      </c>
      <c r="J32" s="53">
        <v>0</v>
      </c>
      <c r="K32" s="53">
        <v>0</v>
      </c>
      <c r="L32" s="53">
        <v>0</v>
      </c>
      <c r="M32" s="53">
        <v>36.25</v>
      </c>
      <c r="N32" s="53">
        <v>4</v>
      </c>
      <c r="O32" s="54">
        <f t="shared" si="0"/>
        <v>47</v>
      </c>
      <c r="P32" s="55"/>
      <c r="Q32" s="41"/>
      <c r="R32" s="41"/>
      <c r="S32" s="41"/>
      <c r="T32" s="39" t="s">
        <v>457</v>
      </c>
      <c r="U32" s="39" t="s">
        <v>464</v>
      </c>
      <c r="V32" s="95" t="s">
        <v>95</v>
      </c>
    </row>
    <row r="33" spans="1:22" s="74" customFormat="1" ht="30" customHeight="1" x14ac:dyDescent="0.25">
      <c r="A33" s="93">
        <v>25</v>
      </c>
      <c r="B33" s="38" t="s">
        <v>365</v>
      </c>
      <c r="C33" s="38" t="s">
        <v>444</v>
      </c>
      <c r="D33" s="38" t="s">
        <v>269</v>
      </c>
      <c r="E33" s="53">
        <v>0</v>
      </c>
      <c r="F33" s="53">
        <v>0</v>
      </c>
      <c r="G33" s="53">
        <v>15</v>
      </c>
      <c r="H33" s="53">
        <v>12</v>
      </c>
      <c r="I33" s="53">
        <v>0</v>
      </c>
      <c r="J33" s="53">
        <v>0</v>
      </c>
      <c r="K33" s="53">
        <v>0</v>
      </c>
      <c r="L33" s="53">
        <v>0</v>
      </c>
      <c r="M33" s="53">
        <v>100</v>
      </c>
      <c r="N33" s="53">
        <v>15</v>
      </c>
      <c r="O33" s="54">
        <f t="shared" si="0"/>
        <v>42</v>
      </c>
      <c r="P33" s="55"/>
      <c r="Q33" s="41"/>
      <c r="R33" s="41"/>
      <c r="S33" s="41"/>
      <c r="T33" s="39" t="s">
        <v>463</v>
      </c>
      <c r="U33" s="39" t="s">
        <v>477</v>
      </c>
      <c r="V33" s="95" t="s">
        <v>478</v>
      </c>
    </row>
    <row r="34" spans="1:22" s="74" customFormat="1" ht="30" customHeight="1" x14ac:dyDescent="0.25">
      <c r="A34" s="93">
        <v>26</v>
      </c>
      <c r="B34" s="38" t="s">
        <v>367</v>
      </c>
      <c r="C34" s="38" t="s">
        <v>446</v>
      </c>
      <c r="D34" s="38" t="s">
        <v>281</v>
      </c>
      <c r="E34" s="53">
        <v>-20</v>
      </c>
      <c r="F34" s="53">
        <v>0</v>
      </c>
      <c r="G34" s="53">
        <v>20</v>
      </c>
      <c r="H34" s="53">
        <v>14</v>
      </c>
      <c r="I34" s="53">
        <v>0</v>
      </c>
      <c r="J34" s="53">
        <v>0</v>
      </c>
      <c r="K34" s="53">
        <v>0</v>
      </c>
      <c r="L34" s="53">
        <v>0</v>
      </c>
      <c r="M34" s="53">
        <v>87.5</v>
      </c>
      <c r="N34" s="53">
        <v>14</v>
      </c>
      <c r="O34" s="54">
        <f t="shared" si="0"/>
        <v>28</v>
      </c>
      <c r="P34" s="55"/>
      <c r="Q34" s="41"/>
      <c r="R34" s="41"/>
      <c r="S34" s="41"/>
      <c r="T34" s="100" t="s">
        <v>479</v>
      </c>
      <c r="U34" s="39" t="s">
        <v>480</v>
      </c>
      <c r="V34" s="95" t="s">
        <v>107</v>
      </c>
    </row>
    <row r="35" spans="1:22" s="74" customFormat="1" ht="30" customHeight="1" x14ac:dyDescent="0.25">
      <c r="A35" s="93">
        <v>27</v>
      </c>
      <c r="B35" s="38" t="s">
        <v>210</v>
      </c>
      <c r="C35" s="38" t="s">
        <v>220</v>
      </c>
      <c r="D35" s="38" t="s">
        <v>30</v>
      </c>
      <c r="E35" s="53">
        <v>-25</v>
      </c>
      <c r="F35" s="53">
        <v>0</v>
      </c>
      <c r="G35" s="53">
        <v>20</v>
      </c>
      <c r="H35" s="53">
        <v>18</v>
      </c>
      <c r="I35" s="53">
        <v>0</v>
      </c>
      <c r="J35" s="53">
        <v>0</v>
      </c>
      <c r="K35" s="53">
        <v>0</v>
      </c>
      <c r="L35" s="53">
        <v>0</v>
      </c>
      <c r="M35" s="53">
        <v>73.75</v>
      </c>
      <c r="N35" s="53">
        <v>12</v>
      </c>
      <c r="O35" s="54">
        <f t="shared" si="0"/>
        <v>25</v>
      </c>
      <c r="P35" s="37" t="s">
        <v>53</v>
      </c>
      <c r="Q35" s="41"/>
      <c r="R35" s="41"/>
      <c r="S35" s="41"/>
      <c r="T35" s="39" t="s">
        <v>76</v>
      </c>
      <c r="U35" s="39" t="s">
        <v>470</v>
      </c>
      <c r="V35" s="95" t="s">
        <v>481</v>
      </c>
    </row>
    <row r="36" spans="1:22" s="74" customFormat="1" ht="30" customHeight="1" x14ac:dyDescent="0.25">
      <c r="A36" s="93">
        <v>28</v>
      </c>
      <c r="B36" s="38" t="s">
        <v>368</v>
      </c>
      <c r="C36" s="38" t="s">
        <v>447</v>
      </c>
      <c r="D36" s="38" t="s">
        <v>274</v>
      </c>
      <c r="E36" s="53">
        <v>-10</v>
      </c>
      <c r="F36" s="53">
        <v>0</v>
      </c>
      <c r="G36" s="53">
        <v>10</v>
      </c>
      <c r="H36" s="53">
        <v>25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4">
        <f t="shared" si="0"/>
        <v>25</v>
      </c>
      <c r="P36" s="55"/>
      <c r="Q36" s="41"/>
      <c r="R36" s="41"/>
      <c r="S36" s="41"/>
      <c r="T36" s="39" t="s">
        <v>77</v>
      </c>
      <c r="U36" s="39" t="s">
        <v>76</v>
      </c>
      <c r="V36" s="95" t="s">
        <v>107</v>
      </c>
    </row>
    <row r="37" spans="1:22" s="74" customFormat="1" ht="30" customHeight="1" x14ac:dyDescent="0.25">
      <c r="A37" s="93">
        <v>29</v>
      </c>
      <c r="B37" s="38" t="s">
        <v>206</v>
      </c>
      <c r="C37" s="38" t="s">
        <v>180</v>
      </c>
      <c r="D37" s="38" t="s">
        <v>290</v>
      </c>
      <c r="E37" s="53">
        <v>-20</v>
      </c>
      <c r="F37" s="53">
        <v>0</v>
      </c>
      <c r="G37" s="53">
        <v>10</v>
      </c>
      <c r="H37" s="53">
        <v>24</v>
      </c>
      <c r="I37" s="53">
        <v>0</v>
      </c>
      <c r="J37" s="53">
        <v>0</v>
      </c>
      <c r="K37" s="53">
        <v>0</v>
      </c>
      <c r="L37" s="53">
        <v>0</v>
      </c>
      <c r="M37" s="53">
        <v>55</v>
      </c>
      <c r="N37" s="53">
        <v>8</v>
      </c>
      <c r="O37" s="54">
        <f t="shared" si="0"/>
        <v>22</v>
      </c>
      <c r="P37" s="55"/>
      <c r="Q37" s="41"/>
      <c r="R37" s="41"/>
      <c r="S37" s="41"/>
      <c r="T37" s="39" t="s">
        <v>464</v>
      </c>
      <c r="U37" s="39" t="s">
        <v>470</v>
      </c>
      <c r="V37" s="95" t="s">
        <v>75</v>
      </c>
    </row>
    <row r="38" spans="1:22" s="74" customFormat="1" ht="30" customHeight="1" thickBot="1" x14ac:dyDescent="0.3">
      <c r="A38" s="69">
        <v>30</v>
      </c>
      <c r="B38" s="38" t="s">
        <v>162</v>
      </c>
      <c r="C38" s="38" t="s">
        <v>187</v>
      </c>
      <c r="D38" s="38" t="s">
        <v>29</v>
      </c>
      <c r="E38" s="53">
        <v>-20</v>
      </c>
      <c r="F38" s="53">
        <v>0</v>
      </c>
      <c r="G38" s="53">
        <v>15</v>
      </c>
      <c r="H38" s="53">
        <v>6</v>
      </c>
      <c r="I38" s="53">
        <v>0</v>
      </c>
      <c r="J38" s="53">
        <v>0</v>
      </c>
      <c r="K38" s="53">
        <v>0</v>
      </c>
      <c r="L38" s="53">
        <v>0</v>
      </c>
      <c r="M38" s="53">
        <v>82.5</v>
      </c>
      <c r="N38" s="53">
        <v>14</v>
      </c>
      <c r="O38" s="54">
        <f t="shared" si="0"/>
        <v>15</v>
      </c>
      <c r="P38" s="55"/>
      <c r="Q38" s="103"/>
      <c r="R38" s="103"/>
      <c r="S38" s="103"/>
      <c r="T38" s="104" t="s">
        <v>464</v>
      </c>
      <c r="U38" s="104" t="s">
        <v>482</v>
      </c>
      <c r="V38" s="105" t="s">
        <v>106</v>
      </c>
    </row>
    <row r="39" spans="1:22" s="3" customFormat="1" ht="30" customHeight="1" x14ac:dyDescent="0.25">
      <c r="A39" s="93">
        <v>31</v>
      </c>
      <c r="B39" s="38" t="s">
        <v>312</v>
      </c>
      <c r="C39" s="38" t="s">
        <v>389</v>
      </c>
      <c r="D39" s="38" t="s">
        <v>29</v>
      </c>
      <c r="E39" s="53"/>
      <c r="F39" s="53"/>
      <c r="G39" s="53"/>
      <c r="H39" s="43"/>
      <c r="I39" s="53"/>
      <c r="J39" s="53"/>
      <c r="K39" s="53"/>
      <c r="L39" s="53"/>
      <c r="M39" s="53"/>
      <c r="N39" s="53"/>
      <c r="O39" s="54"/>
      <c r="P39" s="49" t="s">
        <v>483</v>
      </c>
    </row>
    <row r="40" spans="1:22" s="74" customFormat="1" ht="30" customHeight="1" x14ac:dyDescent="0.25">
      <c r="A40" s="46"/>
      <c r="B40" s="47"/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8"/>
      <c r="P40" s="49"/>
    </row>
    <row r="41" spans="1:22" s="74" customFormat="1" ht="30" customHeight="1" x14ac:dyDescent="0.25">
      <c r="A41" s="46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8"/>
      <c r="P41" s="37"/>
    </row>
    <row r="42" spans="1:22" s="74" customFormat="1" ht="30" customHeight="1" x14ac:dyDescent="0.25">
      <c r="A42" s="46"/>
      <c r="B42" s="47"/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8"/>
      <c r="P42" s="49"/>
    </row>
    <row r="43" spans="1:22" s="74" customFormat="1" ht="30" customHeight="1" x14ac:dyDescent="0.25">
      <c r="A43" s="46"/>
      <c r="B43" s="47"/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8"/>
      <c r="P43" s="49"/>
    </row>
    <row r="44" spans="1:22" s="74" customFormat="1" ht="30" customHeight="1" x14ac:dyDescent="0.25">
      <c r="A44" s="46"/>
      <c r="B44" s="47"/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8"/>
      <c r="P44" s="49"/>
    </row>
    <row r="45" spans="1:22" s="74" customFormat="1" ht="30" customHeight="1" x14ac:dyDescent="0.25">
      <c r="A45" s="46"/>
      <c r="B45" s="47"/>
      <c r="C45" s="47"/>
      <c r="D45" s="47"/>
      <c r="E45" s="46"/>
      <c r="F45" s="46"/>
      <c r="G45" s="46"/>
      <c r="H45" s="51"/>
      <c r="I45" s="46"/>
      <c r="J45" s="46"/>
      <c r="K45" s="46"/>
      <c r="L45" s="46"/>
      <c r="M45" s="46"/>
      <c r="N45" s="46"/>
      <c r="O45" s="48"/>
      <c r="P45" s="49"/>
    </row>
    <row r="46" spans="1:22" s="74" customFormat="1" ht="30" customHeight="1" x14ac:dyDescent="0.25">
      <c r="A46" s="46"/>
      <c r="B46" s="47"/>
      <c r="C46" s="47"/>
      <c r="D46" s="4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37"/>
    </row>
    <row r="47" spans="1:22" s="74" customFormat="1" ht="30" customHeight="1" x14ac:dyDescent="0.25">
      <c r="A47" s="46"/>
      <c r="B47" s="47"/>
      <c r="C47" s="47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8"/>
      <c r="P47" s="49"/>
    </row>
    <row r="48" spans="1:22" s="74" customFormat="1" ht="30" customHeight="1" x14ac:dyDescent="0.25">
      <c r="A48" s="46"/>
      <c r="B48" s="47"/>
      <c r="C48" s="47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9"/>
    </row>
    <row r="49" spans="1:16" s="74" customFormat="1" ht="30" customHeight="1" x14ac:dyDescent="0.25">
      <c r="A49" s="46"/>
      <c r="B49" s="47"/>
      <c r="C49" s="47"/>
      <c r="D49" s="47"/>
      <c r="E49" s="46"/>
      <c r="F49" s="46"/>
      <c r="G49" s="46"/>
      <c r="H49" s="51"/>
      <c r="I49" s="46"/>
      <c r="J49" s="46"/>
      <c r="K49" s="46"/>
      <c r="L49" s="46"/>
      <c r="M49" s="46"/>
      <c r="N49" s="46"/>
      <c r="O49" s="48"/>
      <c r="P49" s="49"/>
    </row>
    <row r="50" spans="1:16" s="74" customFormat="1" ht="30" customHeight="1" x14ac:dyDescent="0.25">
      <c r="A50" s="46"/>
      <c r="B50" s="47"/>
      <c r="C50" s="47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9"/>
    </row>
    <row r="51" spans="1:16" s="74" customFormat="1" ht="30" customHeight="1" x14ac:dyDescent="0.25">
      <c r="A51" s="46"/>
      <c r="B51" s="47"/>
      <c r="C51" s="47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9"/>
    </row>
    <row r="52" spans="1:16" s="74" customFormat="1" ht="30" customHeight="1" x14ac:dyDescent="0.25">
      <c r="A52" s="46"/>
      <c r="B52" s="47"/>
      <c r="C52" s="47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37"/>
    </row>
    <row r="53" spans="1:16" s="74" customFormat="1" ht="30" customHeight="1" x14ac:dyDescent="0.25">
      <c r="A53" s="46"/>
      <c r="B53" s="47"/>
      <c r="C53" s="47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8"/>
      <c r="P53" s="37"/>
    </row>
    <row r="54" spans="1:16" s="74" customFormat="1" ht="30" customHeight="1" x14ac:dyDescent="0.25">
      <c r="A54" s="46"/>
      <c r="B54" s="47"/>
      <c r="C54" s="47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8"/>
      <c r="P54" s="37"/>
    </row>
    <row r="55" spans="1:16" s="74" customFormat="1" ht="30" customHeight="1" x14ac:dyDescent="0.25">
      <c r="A55" s="46"/>
      <c r="B55" s="47"/>
      <c r="C55" s="47"/>
      <c r="D55" s="47"/>
      <c r="E55" s="46"/>
      <c r="F55" s="46"/>
      <c r="G55" s="46"/>
      <c r="H55" s="51"/>
      <c r="I55" s="46"/>
      <c r="J55" s="46"/>
      <c r="K55" s="46"/>
      <c r="L55" s="46"/>
      <c r="M55" s="46"/>
      <c r="N55" s="46"/>
      <c r="O55" s="48"/>
      <c r="P55" s="49"/>
    </row>
    <row r="56" spans="1:16" s="74" customFormat="1" ht="30" customHeight="1" x14ac:dyDescent="0.25">
      <c r="A56" s="46"/>
      <c r="B56" s="47"/>
      <c r="C56" s="47"/>
      <c r="D56" s="4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69"/>
      <c r="P56" s="49"/>
    </row>
    <row r="57" spans="1:16" s="74" customFormat="1" ht="30" customHeight="1" x14ac:dyDescent="0.25">
      <c r="A57" s="46"/>
      <c r="B57" s="47"/>
      <c r="C57" s="47"/>
      <c r="D57" s="47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69"/>
      <c r="P57" s="49"/>
    </row>
    <row r="58" spans="1:16" s="74" customFormat="1" ht="30" customHeight="1" x14ac:dyDescent="0.25">
      <c r="A58" s="46"/>
      <c r="B58" s="47"/>
      <c r="C58" s="47"/>
      <c r="D58" s="47"/>
      <c r="E58" s="46"/>
      <c r="F58" s="46"/>
      <c r="G58" s="46"/>
      <c r="H58" s="51"/>
      <c r="I58" s="46"/>
      <c r="J58" s="46"/>
      <c r="K58" s="46"/>
      <c r="L58" s="46"/>
      <c r="M58" s="46"/>
      <c r="N58" s="46"/>
      <c r="O58" s="48"/>
      <c r="P58" s="49"/>
    </row>
    <row r="59" spans="1:16" s="74" customFormat="1" ht="30" customHeight="1" x14ac:dyDescent="0.25">
      <c r="A59" s="46"/>
      <c r="B59" s="47"/>
      <c r="C59" s="47"/>
      <c r="D59" s="4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8"/>
      <c r="P59" s="49"/>
    </row>
    <row r="60" spans="1:16" s="74" customFormat="1" ht="30" customHeight="1" x14ac:dyDescent="0.25">
      <c r="A60" s="46"/>
      <c r="B60" s="47"/>
      <c r="C60" s="47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37"/>
    </row>
    <row r="61" spans="1:16" s="74" customFormat="1" ht="30" customHeight="1" x14ac:dyDescent="0.25">
      <c r="A61" s="46"/>
      <c r="B61" s="47"/>
      <c r="C61" s="47"/>
      <c r="D61" s="4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9"/>
    </row>
    <row r="62" spans="1:16" s="74" customFormat="1" ht="30" customHeight="1" x14ac:dyDescent="0.25">
      <c r="A62" s="46"/>
      <c r="B62" s="47"/>
      <c r="C62" s="47"/>
      <c r="D62" s="4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9"/>
    </row>
    <row r="63" spans="1:16" s="74" customFormat="1" ht="30" customHeight="1" x14ac:dyDescent="0.25">
      <c r="A63" s="46"/>
      <c r="B63" s="47"/>
      <c r="C63" s="47"/>
      <c r="D63" s="47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9"/>
    </row>
    <row r="64" spans="1:16" s="74" customFormat="1" ht="30" customHeight="1" x14ac:dyDescent="0.25">
      <c r="A64" s="46"/>
      <c r="B64" s="47"/>
      <c r="C64" s="47"/>
      <c r="D64" s="4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9"/>
    </row>
    <row r="65" spans="1:16" s="82" customFormat="1" ht="30" customHeight="1" x14ac:dyDescent="0.25">
      <c r="A65" s="71"/>
      <c r="B65" s="81"/>
      <c r="C65" s="81"/>
      <c r="D65" s="81"/>
      <c r="E65" s="71"/>
      <c r="F65" s="71"/>
      <c r="G65" s="71"/>
      <c r="H65" s="71"/>
      <c r="I65" s="71"/>
      <c r="J65" s="46"/>
      <c r="K65" s="71"/>
      <c r="L65" s="71"/>
      <c r="M65" s="71"/>
      <c r="N65" s="71"/>
      <c r="O65" s="48"/>
      <c r="P65" s="62"/>
    </row>
    <row r="66" spans="1:16" s="82" customFormat="1" ht="30" customHeight="1" x14ac:dyDescent="0.25">
      <c r="A66" s="71"/>
      <c r="B66" s="81"/>
      <c r="C66" s="81"/>
      <c r="D66" s="81"/>
      <c r="E66" s="71"/>
      <c r="F66" s="71"/>
      <c r="G66" s="71"/>
      <c r="H66" s="71"/>
      <c r="I66" s="71"/>
      <c r="J66" s="46"/>
      <c r="K66" s="71"/>
      <c r="L66" s="71"/>
      <c r="M66" s="71"/>
      <c r="N66" s="71"/>
      <c r="O66" s="48"/>
      <c r="P66" s="62"/>
    </row>
    <row r="67" spans="1:16" s="82" customFormat="1" ht="30" customHeight="1" x14ac:dyDescent="0.25">
      <c r="A67" s="71"/>
      <c r="B67" s="81"/>
      <c r="C67" s="81"/>
      <c r="D67" s="81"/>
      <c r="E67" s="71"/>
      <c r="F67" s="71"/>
      <c r="G67" s="71"/>
      <c r="H67" s="71"/>
      <c r="I67" s="71"/>
      <c r="J67" s="46"/>
      <c r="K67" s="71"/>
      <c r="L67" s="71"/>
      <c r="M67" s="71"/>
      <c r="N67" s="71"/>
      <c r="O67" s="48"/>
      <c r="P67" s="62"/>
    </row>
    <row r="68" spans="1:16" s="82" customFormat="1" ht="30" customHeight="1" x14ac:dyDescent="0.25">
      <c r="A68" s="71"/>
      <c r="B68" s="81"/>
      <c r="C68" s="81"/>
      <c r="D68" s="81"/>
      <c r="E68" s="71"/>
      <c r="F68" s="71"/>
      <c r="G68" s="71"/>
      <c r="H68" s="71"/>
      <c r="I68" s="71"/>
      <c r="J68" s="46"/>
      <c r="K68" s="71"/>
      <c r="L68" s="71"/>
      <c r="M68" s="71"/>
      <c r="N68" s="71"/>
      <c r="O68" s="48"/>
      <c r="P68" s="62"/>
    </row>
    <row r="69" spans="1:16" s="82" customFormat="1" ht="30" customHeight="1" x14ac:dyDescent="0.25">
      <c r="A69" s="71"/>
      <c r="B69" s="81"/>
      <c r="C69" s="81"/>
      <c r="D69" s="81"/>
      <c r="E69" s="71"/>
      <c r="F69" s="71"/>
      <c r="G69" s="71"/>
      <c r="H69" s="71"/>
      <c r="I69" s="71"/>
      <c r="J69" s="46"/>
      <c r="K69" s="71"/>
      <c r="L69" s="71"/>
      <c r="M69" s="71"/>
      <c r="N69" s="71"/>
      <c r="O69" s="48"/>
      <c r="P69" s="62"/>
    </row>
    <row r="70" spans="1:16" s="82" customFormat="1" ht="30" customHeight="1" x14ac:dyDescent="0.25">
      <c r="A70" s="71"/>
      <c r="B70" s="81"/>
      <c r="C70" s="81"/>
      <c r="D70" s="81"/>
      <c r="E70" s="71"/>
      <c r="F70" s="71"/>
      <c r="G70" s="71"/>
      <c r="H70" s="71"/>
      <c r="I70" s="71"/>
      <c r="J70" s="46"/>
      <c r="K70" s="71"/>
      <c r="L70" s="71"/>
      <c r="M70" s="71"/>
      <c r="N70" s="71"/>
      <c r="O70" s="48"/>
      <c r="P70" s="62"/>
    </row>
    <row r="71" spans="1:16" s="82" customFormat="1" ht="30" customHeight="1" x14ac:dyDescent="0.25">
      <c r="A71" s="71"/>
      <c r="B71" s="81"/>
      <c r="C71" s="81"/>
      <c r="D71" s="81"/>
      <c r="E71" s="71"/>
      <c r="F71" s="71"/>
      <c r="G71" s="71"/>
      <c r="H71" s="71"/>
      <c r="I71" s="71"/>
      <c r="J71" s="46"/>
      <c r="K71" s="71"/>
      <c r="L71" s="71"/>
      <c r="M71" s="71"/>
      <c r="N71" s="71"/>
      <c r="O71" s="48"/>
      <c r="P71" s="62"/>
    </row>
    <row r="72" spans="1:16" s="82" customFormat="1" ht="30" customHeight="1" x14ac:dyDescent="0.25">
      <c r="A72" s="71"/>
      <c r="B72" s="81"/>
      <c r="C72" s="81"/>
      <c r="D72" s="81"/>
      <c r="E72" s="71"/>
      <c r="F72" s="71"/>
      <c r="G72" s="71"/>
      <c r="H72" s="83"/>
      <c r="I72" s="71"/>
      <c r="J72" s="46"/>
      <c r="K72" s="71"/>
      <c r="L72" s="71"/>
      <c r="M72" s="71"/>
      <c r="N72" s="71"/>
      <c r="O72" s="48"/>
      <c r="P72" s="62"/>
    </row>
    <row r="73" spans="1:16" ht="30" customHeight="1" x14ac:dyDescent="0.2"/>
    <row r="74" spans="1:16" ht="30" customHeight="1" x14ac:dyDescent="0.2"/>
    <row r="75" spans="1:16" ht="30" customHeight="1" x14ac:dyDescent="0.2"/>
    <row r="76" spans="1:16" ht="30" customHeight="1" x14ac:dyDescent="0.2">
      <c r="A76" s="75"/>
      <c r="B76" s="63"/>
      <c r="C76" s="63"/>
      <c r="D76" s="63"/>
      <c r="E76" s="75"/>
      <c r="F76" s="75"/>
      <c r="I76" s="75"/>
      <c r="J76" s="75"/>
      <c r="K76" s="75"/>
      <c r="L76" s="75"/>
      <c r="M76" s="75"/>
      <c r="N76" s="75"/>
      <c r="O76" s="78"/>
      <c r="P76" s="79"/>
    </row>
    <row r="77" spans="1:16" ht="30" customHeight="1" x14ac:dyDescent="0.2">
      <c r="A77" s="75"/>
      <c r="B77" s="63"/>
      <c r="C77" s="63"/>
      <c r="D77" s="63"/>
      <c r="E77" s="75"/>
      <c r="F77" s="75"/>
      <c r="H77" s="75"/>
      <c r="I77" s="75"/>
      <c r="J77" s="75"/>
      <c r="K77" s="75"/>
      <c r="L77" s="75"/>
      <c r="M77" s="75"/>
      <c r="N77" s="75"/>
      <c r="O77" s="78"/>
      <c r="P77" s="79"/>
    </row>
    <row r="78" spans="1:16" ht="30" customHeight="1" x14ac:dyDescent="0.2">
      <c r="A78" s="75"/>
      <c r="B78" s="63"/>
      <c r="C78" s="63"/>
      <c r="D78" s="63"/>
      <c r="E78" s="75"/>
      <c r="F78" s="75"/>
      <c r="H78" s="75"/>
      <c r="I78" s="75"/>
      <c r="J78" s="75"/>
      <c r="K78" s="75"/>
      <c r="L78" s="75"/>
      <c r="M78" s="75"/>
      <c r="N78" s="75"/>
      <c r="O78" s="78"/>
      <c r="P78" s="79"/>
    </row>
    <row r="79" spans="1:16" ht="30" customHeight="1" x14ac:dyDescent="0.2">
      <c r="A79" s="75"/>
      <c r="B79" s="63"/>
      <c r="C79" s="63"/>
      <c r="D79" s="63"/>
      <c r="E79" s="75"/>
      <c r="F79" s="75"/>
      <c r="H79" s="75"/>
      <c r="I79" s="75"/>
      <c r="J79" s="75"/>
      <c r="K79" s="75"/>
      <c r="L79" s="75"/>
      <c r="M79" s="75"/>
      <c r="N79" s="75"/>
      <c r="O79" s="78"/>
      <c r="P79" s="79"/>
    </row>
    <row r="80" spans="1:16" ht="30" customHeight="1" x14ac:dyDescent="0.2">
      <c r="A80" s="75"/>
      <c r="B80" s="63"/>
      <c r="C80" s="63"/>
      <c r="D80" s="63"/>
      <c r="E80" s="75"/>
      <c r="F80" s="75"/>
      <c r="H80" s="75"/>
      <c r="I80" s="75"/>
      <c r="J80" s="75"/>
      <c r="K80" s="75"/>
      <c r="L80" s="75"/>
      <c r="M80" s="75"/>
      <c r="N80" s="75"/>
      <c r="O80" s="78"/>
      <c r="P80" s="79"/>
    </row>
    <row r="81" spans="1:16" ht="30" customHeight="1" x14ac:dyDescent="0.2">
      <c r="A81" s="75"/>
      <c r="B81" s="63"/>
      <c r="C81" s="63"/>
      <c r="D81" s="63"/>
      <c r="E81" s="75"/>
      <c r="F81" s="75"/>
      <c r="H81" s="75"/>
      <c r="I81" s="75"/>
      <c r="J81" s="75"/>
      <c r="K81" s="75"/>
      <c r="L81" s="75"/>
      <c r="M81" s="75"/>
      <c r="N81" s="75"/>
      <c r="O81" s="78"/>
      <c r="P81" s="79"/>
    </row>
    <row r="82" spans="1:16" ht="30" customHeight="1" x14ac:dyDescent="0.2">
      <c r="A82" s="75"/>
      <c r="B82" s="63"/>
      <c r="C82" s="63"/>
      <c r="D82" s="63"/>
      <c r="E82" s="75"/>
      <c r="F82" s="75"/>
      <c r="H82" s="75"/>
      <c r="I82" s="75"/>
      <c r="J82" s="75"/>
      <c r="K82" s="75"/>
      <c r="L82" s="75"/>
      <c r="M82" s="75"/>
      <c r="N82" s="75"/>
      <c r="O82" s="78"/>
      <c r="P82" s="79"/>
    </row>
    <row r="83" spans="1:16" ht="30" customHeight="1" x14ac:dyDescent="0.2">
      <c r="A83" s="75"/>
      <c r="B83" s="63"/>
      <c r="C83" s="63"/>
      <c r="D83" s="63"/>
      <c r="E83" s="75"/>
      <c r="F83" s="75"/>
      <c r="H83" s="75"/>
      <c r="I83" s="75"/>
      <c r="J83" s="75"/>
      <c r="K83" s="75"/>
      <c r="L83" s="75"/>
      <c r="M83" s="75"/>
      <c r="N83" s="75"/>
      <c r="O83" s="78"/>
      <c r="P83" s="79"/>
    </row>
    <row r="84" spans="1:16" ht="30" customHeight="1" x14ac:dyDescent="0.2">
      <c r="A84" s="75"/>
      <c r="B84" s="63"/>
      <c r="C84" s="63"/>
      <c r="D84" s="63"/>
      <c r="E84" s="75"/>
      <c r="F84" s="75"/>
      <c r="H84" s="75"/>
      <c r="I84" s="75"/>
      <c r="J84" s="75"/>
      <c r="K84" s="75"/>
      <c r="O84" s="78"/>
      <c r="P84" s="79"/>
    </row>
    <row r="85" spans="1:16" ht="30" customHeight="1" x14ac:dyDescent="0.2">
      <c r="A85" s="75"/>
      <c r="B85" s="63"/>
      <c r="C85" s="63"/>
      <c r="D85" s="63"/>
      <c r="E85" s="75"/>
      <c r="F85" s="75"/>
      <c r="H85" s="75"/>
      <c r="I85" s="75"/>
      <c r="J85" s="75"/>
      <c r="K85" s="75"/>
      <c r="O85" s="78"/>
      <c r="P85" s="79"/>
    </row>
    <row r="86" spans="1:16" ht="30" customHeight="1" x14ac:dyDescent="0.2">
      <c r="A86" s="75"/>
      <c r="B86" s="63"/>
      <c r="C86" s="63"/>
      <c r="D86" s="63"/>
      <c r="E86" s="75"/>
      <c r="F86" s="75"/>
      <c r="H86" s="75"/>
      <c r="I86" s="75"/>
      <c r="J86" s="75"/>
      <c r="K86" s="75"/>
      <c r="L86" s="75"/>
      <c r="M86" s="75"/>
      <c r="N86" s="75"/>
      <c r="O86" s="78"/>
      <c r="P86" s="79"/>
    </row>
    <row r="87" spans="1:16" ht="30" customHeight="1" x14ac:dyDescent="0.2">
      <c r="A87" s="75"/>
      <c r="B87" s="63"/>
      <c r="C87" s="63"/>
      <c r="D87" s="63"/>
      <c r="E87" s="75"/>
      <c r="F87" s="75"/>
      <c r="H87" s="75"/>
      <c r="I87" s="75"/>
      <c r="J87" s="75"/>
      <c r="K87" s="75"/>
      <c r="L87" s="75"/>
      <c r="M87" s="75"/>
      <c r="N87" s="75"/>
      <c r="O87" s="78"/>
      <c r="P87" s="79"/>
    </row>
    <row r="88" spans="1:16" ht="30" customHeight="1" x14ac:dyDescent="0.2">
      <c r="A88" s="75"/>
      <c r="B88" s="63"/>
      <c r="C88" s="63"/>
      <c r="D88" s="63"/>
      <c r="E88" s="75"/>
      <c r="F88" s="75"/>
      <c r="H88" s="75"/>
      <c r="I88" s="75"/>
      <c r="J88" s="75"/>
      <c r="K88" s="75"/>
      <c r="L88" s="75"/>
      <c r="M88" s="75"/>
      <c r="N88" s="75"/>
      <c r="P88" s="79"/>
    </row>
    <row r="89" spans="1:16" ht="30" customHeight="1" x14ac:dyDescent="0.2">
      <c r="A89" s="75"/>
      <c r="B89" s="63"/>
      <c r="C89" s="63"/>
      <c r="D89" s="63"/>
      <c r="E89" s="75"/>
      <c r="F89" s="75"/>
      <c r="H89" s="75"/>
      <c r="I89" s="75"/>
      <c r="J89" s="75"/>
      <c r="K89" s="75"/>
      <c r="L89" s="75"/>
      <c r="M89" s="75"/>
      <c r="N89" s="75"/>
      <c r="P89" s="79"/>
    </row>
    <row r="90" spans="1:16" ht="30" customHeight="1" x14ac:dyDescent="0.2">
      <c r="A90" s="75"/>
      <c r="B90" s="63"/>
      <c r="C90" s="63"/>
      <c r="D90" s="63"/>
      <c r="E90" s="75"/>
      <c r="F90" s="75"/>
      <c r="H90" s="75"/>
      <c r="I90" s="75"/>
      <c r="J90" s="75"/>
      <c r="K90" s="75"/>
      <c r="L90" s="75"/>
      <c r="M90" s="75"/>
      <c r="N90" s="75"/>
      <c r="O90" s="78"/>
      <c r="P90" s="79"/>
    </row>
    <row r="91" spans="1:16" ht="30" customHeight="1" x14ac:dyDescent="0.2">
      <c r="A91" s="75"/>
      <c r="B91" s="63"/>
      <c r="C91" s="63"/>
      <c r="D91" s="63"/>
      <c r="E91" s="75"/>
      <c r="F91" s="75"/>
      <c r="H91" s="75"/>
      <c r="I91" s="75"/>
      <c r="J91" s="75"/>
      <c r="K91" s="75"/>
      <c r="L91" s="75"/>
      <c r="M91" s="75"/>
      <c r="N91" s="75"/>
      <c r="O91" s="78"/>
      <c r="P91" s="79"/>
    </row>
    <row r="92" spans="1:16" ht="30" customHeight="1" x14ac:dyDescent="0.2">
      <c r="A92" s="75"/>
      <c r="B92" s="63"/>
      <c r="C92" s="63"/>
      <c r="D92" s="63"/>
      <c r="E92" s="75"/>
      <c r="F92" s="75"/>
      <c r="H92" s="75"/>
      <c r="I92" s="75"/>
      <c r="J92" s="75"/>
      <c r="K92" s="75"/>
      <c r="O92" s="78"/>
      <c r="P92" s="79"/>
    </row>
    <row r="93" spans="1:16" ht="30" customHeight="1" x14ac:dyDescent="0.2">
      <c r="A93" s="75"/>
      <c r="B93" s="63"/>
      <c r="C93" s="63"/>
      <c r="D93" s="63"/>
      <c r="E93" s="75"/>
      <c r="F93" s="75"/>
      <c r="H93" s="75"/>
      <c r="I93" s="75"/>
      <c r="J93" s="75"/>
      <c r="K93" s="75"/>
      <c r="L93" s="75"/>
      <c r="M93" s="75"/>
      <c r="N93" s="75"/>
      <c r="P93" s="79"/>
    </row>
    <row r="94" spans="1:16" ht="30" customHeight="1" x14ac:dyDescent="0.2">
      <c r="A94" s="75"/>
      <c r="B94" s="63"/>
      <c r="C94" s="63"/>
      <c r="D94" s="63"/>
      <c r="E94" s="75"/>
      <c r="F94" s="75"/>
      <c r="H94" s="75"/>
      <c r="I94" s="75"/>
      <c r="J94" s="75"/>
      <c r="K94" s="75"/>
      <c r="L94" s="75"/>
      <c r="M94" s="75"/>
      <c r="N94" s="75"/>
      <c r="O94" s="78"/>
      <c r="P94" s="79"/>
    </row>
    <row r="95" spans="1:16" ht="30" customHeight="1" x14ac:dyDescent="0.2">
      <c r="A95" s="75"/>
      <c r="B95" s="63"/>
      <c r="C95" s="63"/>
      <c r="D95" s="63"/>
      <c r="E95" s="75"/>
      <c r="F95" s="75"/>
      <c r="H95" s="75"/>
      <c r="I95" s="75"/>
      <c r="J95" s="75"/>
      <c r="K95" s="75"/>
      <c r="L95" s="75"/>
      <c r="M95" s="75"/>
      <c r="N95" s="75"/>
      <c r="O95" s="78"/>
      <c r="P95" s="79"/>
    </row>
    <row r="96" spans="1:16" ht="30" customHeight="1" x14ac:dyDescent="0.2">
      <c r="A96" s="75"/>
      <c r="B96" s="63"/>
      <c r="C96" s="63"/>
      <c r="D96" s="63"/>
      <c r="E96" s="75"/>
      <c r="F96" s="75"/>
      <c r="H96" s="75"/>
      <c r="I96" s="75"/>
      <c r="J96" s="75"/>
      <c r="K96" s="75"/>
      <c r="L96" s="75"/>
      <c r="M96" s="75"/>
      <c r="N96" s="75"/>
      <c r="O96" s="78"/>
      <c r="P96" s="79"/>
    </row>
    <row r="97" spans="1:16" ht="30" customHeight="1" x14ac:dyDescent="0.2">
      <c r="A97" s="75"/>
      <c r="B97" s="63"/>
      <c r="C97" s="63"/>
      <c r="D97" s="63"/>
      <c r="E97" s="75"/>
      <c r="F97" s="75"/>
      <c r="H97" s="75"/>
      <c r="I97" s="75"/>
      <c r="J97" s="75"/>
      <c r="K97" s="75"/>
      <c r="L97" s="75"/>
      <c r="M97" s="75"/>
      <c r="N97" s="75"/>
      <c r="O97" s="78"/>
      <c r="P97" s="79"/>
    </row>
    <row r="98" spans="1:16" ht="30" customHeight="1" x14ac:dyDescent="0.2">
      <c r="A98" s="75"/>
      <c r="B98" s="63"/>
      <c r="C98" s="63"/>
      <c r="D98" s="63"/>
      <c r="E98" s="75"/>
      <c r="F98" s="75"/>
      <c r="H98" s="75"/>
      <c r="I98" s="75"/>
      <c r="J98" s="75"/>
      <c r="K98" s="75"/>
      <c r="L98" s="75"/>
      <c r="M98" s="75"/>
      <c r="N98" s="75"/>
      <c r="O98" s="78"/>
      <c r="P98" s="79"/>
    </row>
    <row r="99" spans="1:16" ht="30" customHeight="1" x14ac:dyDescent="0.2">
      <c r="A99" s="75"/>
      <c r="B99" s="63"/>
      <c r="C99" s="63"/>
      <c r="D99" s="63"/>
      <c r="E99" s="75"/>
      <c r="F99" s="75"/>
      <c r="H99" s="75"/>
      <c r="I99" s="75"/>
      <c r="J99" s="75"/>
      <c r="K99" s="75"/>
      <c r="L99" s="75"/>
      <c r="M99" s="75"/>
      <c r="N99" s="75"/>
      <c r="O99" s="78"/>
      <c r="P99" s="79"/>
    </row>
    <row r="100" spans="1:16" ht="30" customHeight="1" x14ac:dyDescent="0.2">
      <c r="A100" s="75"/>
      <c r="B100" s="63"/>
      <c r="C100" s="63"/>
      <c r="D100" s="63"/>
      <c r="E100" s="75"/>
      <c r="F100" s="75"/>
      <c r="H100" s="75"/>
      <c r="I100" s="75"/>
      <c r="J100" s="75"/>
      <c r="K100" s="75"/>
      <c r="L100" s="75"/>
      <c r="M100" s="75"/>
      <c r="N100" s="75"/>
      <c r="O100" s="78"/>
      <c r="P100" s="79"/>
    </row>
    <row r="101" spans="1:16" ht="30" customHeight="1" x14ac:dyDescent="0.2">
      <c r="A101" s="75"/>
      <c r="B101" s="63"/>
      <c r="C101" s="63"/>
      <c r="D101" s="63"/>
      <c r="E101" s="75"/>
      <c r="F101" s="75"/>
      <c r="H101" s="75"/>
      <c r="I101" s="75"/>
      <c r="J101" s="75"/>
      <c r="K101" s="75"/>
      <c r="L101" s="75"/>
      <c r="M101" s="75"/>
      <c r="N101" s="75"/>
      <c r="O101" s="78"/>
      <c r="P101" s="79"/>
    </row>
    <row r="102" spans="1:16" ht="30" customHeight="1" x14ac:dyDescent="0.2">
      <c r="A102" s="75"/>
      <c r="B102" s="63"/>
      <c r="C102" s="63"/>
      <c r="D102" s="63"/>
      <c r="E102" s="75"/>
      <c r="F102" s="75"/>
      <c r="H102" s="75"/>
      <c r="I102" s="75"/>
      <c r="J102" s="75"/>
      <c r="K102" s="75"/>
      <c r="L102" s="75"/>
      <c r="M102" s="75"/>
      <c r="N102" s="75"/>
      <c r="O102" s="78"/>
      <c r="P102" s="79"/>
    </row>
    <row r="103" spans="1:16" ht="30" customHeight="1" x14ac:dyDescent="0.2">
      <c r="A103" s="75"/>
      <c r="B103" s="63"/>
      <c r="C103" s="63"/>
      <c r="D103" s="63"/>
      <c r="E103" s="75"/>
      <c r="F103" s="75"/>
      <c r="H103" s="75"/>
      <c r="I103" s="75"/>
      <c r="J103" s="75"/>
      <c r="K103" s="75"/>
      <c r="L103" s="75"/>
      <c r="M103" s="75"/>
      <c r="N103" s="75"/>
      <c r="O103" s="78"/>
      <c r="P103" s="79"/>
    </row>
    <row r="104" spans="1:16" ht="30" customHeight="1" x14ac:dyDescent="0.2">
      <c r="A104" s="75"/>
      <c r="B104" s="63"/>
      <c r="C104" s="63"/>
      <c r="D104" s="63"/>
      <c r="E104" s="75"/>
      <c r="F104" s="75"/>
      <c r="H104" s="75"/>
      <c r="I104" s="75"/>
      <c r="J104" s="75"/>
      <c r="K104" s="75"/>
      <c r="O104" s="78"/>
      <c r="P104" s="79"/>
    </row>
    <row r="105" spans="1:16" ht="30" customHeight="1" x14ac:dyDescent="0.2">
      <c r="A105" s="75"/>
      <c r="B105" s="63"/>
      <c r="C105" s="63"/>
      <c r="D105" s="63"/>
      <c r="E105" s="75"/>
      <c r="F105" s="75"/>
      <c r="H105" s="75"/>
      <c r="I105" s="75"/>
      <c r="J105" s="75"/>
      <c r="K105" s="75"/>
      <c r="L105" s="75"/>
      <c r="M105" s="75"/>
      <c r="N105" s="75"/>
      <c r="O105" s="78"/>
      <c r="P105" s="79"/>
    </row>
    <row r="106" spans="1:16" ht="30" customHeight="1" x14ac:dyDescent="0.2">
      <c r="A106" s="75"/>
      <c r="B106" s="63"/>
      <c r="C106" s="63"/>
      <c r="D106" s="63"/>
      <c r="E106" s="75"/>
      <c r="F106" s="75"/>
      <c r="H106" s="75"/>
      <c r="I106" s="75"/>
      <c r="J106" s="75"/>
      <c r="K106" s="75"/>
      <c r="L106" s="75"/>
      <c r="M106" s="75"/>
      <c r="N106" s="75"/>
      <c r="O106" s="78"/>
      <c r="P106" s="79"/>
    </row>
    <row r="107" spans="1:16" ht="30" customHeight="1" x14ac:dyDescent="0.2">
      <c r="A107" s="75"/>
      <c r="B107" s="63"/>
      <c r="C107" s="63"/>
      <c r="D107" s="63"/>
      <c r="E107" s="75"/>
      <c r="F107" s="75"/>
      <c r="H107" s="75"/>
      <c r="I107" s="75"/>
      <c r="J107" s="75"/>
      <c r="K107" s="75"/>
      <c r="L107" s="75"/>
      <c r="M107" s="75"/>
      <c r="N107" s="75"/>
      <c r="O107" s="78"/>
      <c r="P107" s="79"/>
    </row>
    <row r="108" spans="1:16" ht="30" customHeight="1" x14ac:dyDescent="0.2">
      <c r="A108" s="75"/>
      <c r="B108" s="63"/>
      <c r="C108" s="63"/>
      <c r="D108" s="63"/>
      <c r="E108" s="75"/>
      <c r="F108" s="75"/>
      <c r="H108" s="75"/>
      <c r="I108" s="75"/>
      <c r="J108" s="75"/>
      <c r="K108" s="75"/>
      <c r="L108" s="75"/>
      <c r="M108" s="75"/>
      <c r="N108" s="75"/>
      <c r="O108" s="78"/>
      <c r="P108" s="79"/>
    </row>
    <row r="109" spans="1:16" ht="30" customHeight="1" x14ac:dyDescent="0.2">
      <c r="A109" s="75"/>
      <c r="B109" s="63"/>
      <c r="C109" s="63"/>
      <c r="D109" s="63"/>
      <c r="E109" s="75"/>
      <c r="F109" s="75"/>
      <c r="H109" s="75"/>
      <c r="I109" s="75"/>
      <c r="J109" s="75"/>
      <c r="K109" s="75"/>
      <c r="L109" s="75"/>
      <c r="M109" s="75"/>
      <c r="N109" s="75"/>
      <c r="O109" s="78"/>
      <c r="P109" s="79"/>
    </row>
    <row r="110" spans="1:16" ht="30" customHeight="1" x14ac:dyDescent="0.2">
      <c r="A110" s="75"/>
      <c r="B110" s="63"/>
      <c r="C110" s="63"/>
      <c r="D110" s="63"/>
      <c r="E110" s="75"/>
      <c r="F110" s="75"/>
      <c r="H110" s="75"/>
      <c r="I110" s="75"/>
      <c r="J110" s="75"/>
      <c r="K110" s="75"/>
      <c r="L110" s="75"/>
      <c r="M110" s="75"/>
      <c r="N110" s="75"/>
      <c r="P110" s="79"/>
    </row>
    <row r="111" spans="1:16" ht="30" customHeight="1" x14ac:dyDescent="0.2">
      <c r="A111" s="75"/>
      <c r="B111" s="63"/>
      <c r="C111" s="63"/>
      <c r="D111" s="63"/>
      <c r="E111" s="75"/>
      <c r="F111" s="75"/>
      <c r="H111" s="75"/>
      <c r="I111" s="75"/>
      <c r="J111" s="75"/>
      <c r="K111" s="75"/>
      <c r="L111" s="75"/>
      <c r="M111" s="75"/>
      <c r="N111" s="75"/>
      <c r="O111" s="78"/>
      <c r="P111" s="79"/>
    </row>
    <row r="112" spans="1:16" ht="30" customHeight="1" x14ac:dyDescent="0.2">
      <c r="A112" s="75"/>
      <c r="B112" s="63"/>
      <c r="C112" s="63"/>
      <c r="D112" s="63"/>
      <c r="E112" s="75"/>
      <c r="F112" s="75"/>
      <c r="H112" s="75"/>
      <c r="I112" s="75"/>
      <c r="J112" s="75"/>
      <c r="K112" s="75"/>
      <c r="L112" s="75"/>
      <c r="M112" s="75"/>
      <c r="N112" s="75"/>
      <c r="O112" s="78"/>
      <c r="P112" s="79"/>
    </row>
    <row r="113" spans="1:16" ht="30" customHeight="1" x14ac:dyDescent="0.2">
      <c r="A113" s="75"/>
      <c r="B113" s="63"/>
      <c r="C113" s="63"/>
      <c r="D113" s="63"/>
      <c r="E113" s="75"/>
      <c r="F113" s="75"/>
      <c r="H113" s="75"/>
      <c r="I113" s="75"/>
      <c r="J113" s="75"/>
      <c r="K113" s="75"/>
      <c r="L113" s="75"/>
      <c r="M113" s="75"/>
      <c r="N113" s="75"/>
      <c r="O113" s="78"/>
      <c r="P113" s="79"/>
    </row>
    <row r="114" spans="1:16" ht="30" customHeight="1" x14ac:dyDescent="0.2">
      <c r="A114" s="75"/>
      <c r="B114" s="63"/>
      <c r="C114" s="63"/>
      <c r="D114" s="63"/>
      <c r="E114" s="75"/>
      <c r="F114" s="75"/>
      <c r="H114" s="75"/>
      <c r="I114" s="75"/>
      <c r="J114" s="75"/>
      <c r="K114" s="75"/>
      <c r="L114" s="75"/>
      <c r="M114" s="75"/>
      <c r="N114" s="75"/>
      <c r="O114" s="78"/>
      <c r="P114" s="79"/>
    </row>
    <row r="115" spans="1:16" ht="30" customHeight="1" x14ac:dyDescent="0.2">
      <c r="A115" s="75"/>
      <c r="B115" s="63"/>
      <c r="C115" s="63"/>
      <c r="D115" s="63"/>
      <c r="E115" s="75"/>
      <c r="F115" s="75"/>
      <c r="H115" s="75"/>
      <c r="I115" s="75"/>
      <c r="J115" s="75"/>
      <c r="K115" s="75"/>
      <c r="L115" s="75"/>
      <c r="M115" s="75"/>
      <c r="N115" s="75"/>
      <c r="O115" s="78"/>
      <c r="P115" s="79"/>
    </row>
    <row r="116" spans="1:16" ht="30" customHeight="1" x14ac:dyDescent="0.2">
      <c r="A116" s="75"/>
      <c r="B116" s="63"/>
      <c r="C116" s="63"/>
      <c r="D116" s="63"/>
      <c r="E116" s="75"/>
      <c r="F116" s="75"/>
      <c r="H116" s="75"/>
      <c r="I116" s="75"/>
      <c r="J116" s="75"/>
      <c r="K116" s="75"/>
      <c r="L116" s="75"/>
      <c r="M116" s="75"/>
      <c r="N116" s="75"/>
      <c r="O116" s="78"/>
      <c r="P116" s="79"/>
    </row>
    <row r="117" spans="1:16" ht="30" customHeight="1" x14ac:dyDescent="0.2">
      <c r="A117" s="75"/>
      <c r="B117" s="63"/>
      <c r="C117" s="63"/>
      <c r="D117" s="63"/>
      <c r="E117" s="75"/>
      <c r="F117" s="75"/>
      <c r="H117" s="75"/>
      <c r="I117" s="75"/>
      <c r="J117" s="75"/>
      <c r="K117" s="75"/>
      <c r="L117" s="75"/>
      <c r="M117" s="75"/>
      <c r="N117" s="75"/>
      <c r="O117" s="78"/>
      <c r="P117" s="79"/>
    </row>
    <row r="118" spans="1:16" ht="30" customHeight="1" x14ac:dyDescent="0.2">
      <c r="A118" s="75"/>
      <c r="B118" s="63"/>
      <c r="C118" s="63"/>
      <c r="D118" s="63"/>
      <c r="E118" s="75"/>
      <c r="F118" s="75"/>
      <c r="H118" s="75"/>
      <c r="I118" s="75"/>
      <c r="J118" s="75"/>
      <c r="K118" s="75"/>
      <c r="L118" s="75"/>
      <c r="M118" s="75"/>
      <c r="N118" s="75"/>
      <c r="O118" s="78"/>
      <c r="P118" s="79"/>
    </row>
    <row r="119" spans="1:16" ht="30" customHeight="1" x14ac:dyDescent="0.2">
      <c r="A119" s="75"/>
      <c r="B119" s="63"/>
      <c r="C119" s="63"/>
      <c r="D119" s="63"/>
      <c r="E119" s="75"/>
      <c r="F119" s="75"/>
      <c r="H119" s="75"/>
      <c r="I119" s="75"/>
      <c r="J119" s="75"/>
      <c r="K119" s="75"/>
      <c r="L119" s="75"/>
      <c r="M119" s="75"/>
      <c r="N119" s="75"/>
      <c r="O119" s="78"/>
      <c r="P119" s="79"/>
    </row>
    <row r="120" spans="1:16" ht="30" customHeight="1" x14ac:dyDescent="0.2">
      <c r="A120" s="75"/>
      <c r="B120" s="63"/>
      <c r="C120" s="63"/>
      <c r="D120" s="63"/>
      <c r="E120" s="75"/>
      <c r="F120" s="75"/>
      <c r="H120" s="75"/>
      <c r="I120" s="75"/>
      <c r="J120" s="75"/>
      <c r="K120" s="75"/>
      <c r="L120" s="75"/>
      <c r="M120" s="75"/>
      <c r="N120" s="75"/>
      <c r="O120" s="78"/>
      <c r="P120" s="79"/>
    </row>
    <row r="121" spans="1:16" ht="30" customHeight="1" x14ac:dyDescent="0.2">
      <c r="A121" s="75"/>
      <c r="B121" s="63"/>
      <c r="C121" s="63"/>
      <c r="D121" s="63"/>
      <c r="E121" s="75"/>
      <c r="F121" s="75"/>
      <c r="H121" s="75"/>
      <c r="I121" s="75"/>
      <c r="J121" s="75"/>
      <c r="K121" s="75"/>
      <c r="L121" s="75"/>
      <c r="M121" s="75"/>
      <c r="N121" s="75"/>
      <c r="O121" s="78"/>
      <c r="P121" s="79"/>
    </row>
    <row r="122" spans="1:16" ht="30" customHeight="1" x14ac:dyDescent="0.2">
      <c r="A122" s="75"/>
      <c r="B122" s="63"/>
      <c r="C122" s="63"/>
      <c r="D122" s="63"/>
      <c r="E122" s="75"/>
      <c r="F122" s="75"/>
      <c r="H122" s="75"/>
      <c r="I122" s="75"/>
      <c r="J122" s="75"/>
      <c r="K122" s="75"/>
      <c r="L122" s="75"/>
      <c r="M122" s="75"/>
      <c r="N122" s="75"/>
      <c r="O122" s="78"/>
      <c r="P122" s="79"/>
    </row>
    <row r="123" spans="1:16" ht="30" customHeight="1" x14ac:dyDescent="0.2">
      <c r="A123" s="75"/>
      <c r="B123" s="63"/>
      <c r="C123" s="63"/>
      <c r="D123" s="63"/>
      <c r="E123" s="75"/>
      <c r="F123" s="75"/>
      <c r="H123" s="75"/>
      <c r="I123" s="75"/>
      <c r="J123" s="75"/>
      <c r="K123" s="75"/>
      <c r="L123" s="75"/>
      <c r="M123" s="75"/>
      <c r="N123" s="75"/>
      <c r="O123" s="78"/>
      <c r="P123" s="79"/>
    </row>
    <row r="124" spans="1:16" ht="30" customHeight="1" x14ac:dyDescent="0.2">
      <c r="A124" s="75"/>
      <c r="B124" s="63"/>
      <c r="C124" s="63"/>
      <c r="D124" s="63"/>
      <c r="E124" s="75"/>
      <c r="F124" s="75"/>
      <c r="H124" s="75"/>
      <c r="I124" s="75"/>
      <c r="J124" s="75"/>
      <c r="K124" s="75"/>
      <c r="L124" s="75"/>
      <c r="M124" s="75"/>
      <c r="N124" s="75"/>
      <c r="O124" s="78"/>
      <c r="P124" s="79"/>
    </row>
    <row r="125" spans="1:16" ht="30" customHeight="1" x14ac:dyDescent="0.2">
      <c r="A125" s="75"/>
      <c r="B125" s="63"/>
      <c r="C125" s="63"/>
      <c r="D125" s="63"/>
      <c r="E125" s="75"/>
      <c r="F125" s="75"/>
      <c r="H125" s="75"/>
      <c r="I125" s="75"/>
      <c r="J125" s="75"/>
      <c r="K125" s="75"/>
      <c r="O125" s="78"/>
      <c r="P125" s="79"/>
    </row>
    <row r="126" spans="1:16" ht="30" customHeight="1" x14ac:dyDescent="0.2">
      <c r="A126" s="75"/>
      <c r="B126" s="63"/>
      <c r="C126" s="63"/>
      <c r="D126" s="63"/>
      <c r="E126" s="75"/>
      <c r="F126" s="75"/>
      <c r="H126" s="75"/>
      <c r="I126" s="75"/>
      <c r="J126" s="75"/>
      <c r="K126" s="75"/>
      <c r="L126" s="75"/>
      <c r="M126" s="75"/>
      <c r="N126" s="75"/>
      <c r="O126" s="78"/>
      <c r="P126" s="79"/>
    </row>
    <row r="127" spans="1:16" ht="30" customHeight="1" x14ac:dyDescent="0.2">
      <c r="A127" s="75"/>
      <c r="B127" s="63"/>
      <c r="C127" s="63"/>
      <c r="D127" s="63"/>
      <c r="E127" s="75"/>
      <c r="F127" s="75"/>
      <c r="I127" s="75"/>
      <c r="J127" s="75"/>
      <c r="K127" s="75"/>
      <c r="L127" s="75"/>
      <c r="M127" s="75"/>
      <c r="N127" s="75"/>
      <c r="O127" s="78"/>
      <c r="P127" s="79"/>
    </row>
    <row r="128" spans="1:16" ht="30" customHeight="1" x14ac:dyDescent="0.2">
      <c r="A128" s="75"/>
      <c r="B128" s="63"/>
      <c r="C128" s="63"/>
      <c r="D128" s="63"/>
      <c r="E128" s="75"/>
      <c r="F128" s="75"/>
      <c r="I128" s="75"/>
      <c r="J128" s="75"/>
      <c r="K128" s="75"/>
      <c r="L128" s="75"/>
      <c r="M128" s="75"/>
      <c r="N128" s="75"/>
      <c r="O128" s="78"/>
      <c r="P128" s="79"/>
    </row>
    <row r="129" spans="1:16" ht="30" customHeight="1" x14ac:dyDescent="0.2">
      <c r="A129" s="75"/>
      <c r="B129" s="63"/>
      <c r="C129" s="63"/>
      <c r="D129" s="63"/>
      <c r="E129" s="75"/>
      <c r="F129" s="75"/>
      <c r="I129" s="75"/>
      <c r="J129" s="75"/>
      <c r="K129" s="75"/>
      <c r="L129" s="75"/>
      <c r="M129" s="75"/>
      <c r="N129" s="75"/>
      <c r="O129" s="78"/>
      <c r="P129" s="79"/>
    </row>
    <row r="130" spans="1:16" ht="30" customHeight="1" x14ac:dyDescent="0.2">
      <c r="A130" s="75"/>
      <c r="B130" s="63"/>
      <c r="C130" s="63"/>
      <c r="D130" s="63"/>
      <c r="E130" s="75"/>
      <c r="F130" s="75"/>
      <c r="I130" s="75"/>
      <c r="J130" s="75"/>
      <c r="K130" s="75"/>
      <c r="L130" s="75"/>
      <c r="M130" s="75"/>
      <c r="N130" s="75"/>
      <c r="O130" s="78"/>
      <c r="P130" s="79"/>
    </row>
    <row r="131" spans="1:16" ht="30" customHeight="1" x14ac:dyDescent="0.2">
      <c r="A131" s="75"/>
      <c r="B131" s="63"/>
      <c r="C131" s="63"/>
      <c r="D131" s="63"/>
      <c r="E131" s="75"/>
      <c r="F131" s="75"/>
      <c r="I131" s="75"/>
      <c r="J131" s="75"/>
      <c r="K131" s="75"/>
      <c r="L131" s="75"/>
      <c r="M131" s="75"/>
      <c r="N131" s="75"/>
      <c r="O131" s="78"/>
      <c r="P131" s="79"/>
    </row>
    <row r="132" spans="1:16" ht="30" customHeight="1" x14ac:dyDescent="0.2">
      <c r="A132" s="75"/>
      <c r="B132" s="63"/>
      <c r="C132" s="63"/>
      <c r="D132" s="63"/>
      <c r="E132" s="75"/>
      <c r="F132" s="75"/>
      <c r="I132" s="75"/>
      <c r="J132" s="75"/>
      <c r="K132" s="75"/>
      <c r="L132" s="75"/>
      <c r="M132" s="75"/>
      <c r="N132" s="75"/>
      <c r="O132" s="78"/>
      <c r="P132" s="79"/>
    </row>
    <row r="133" spans="1:16" ht="30" customHeight="1" x14ac:dyDescent="0.2">
      <c r="A133" s="75"/>
      <c r="B133" s="63"/>
      <c r="C133" s="63"/>
      <c r="D133" s="63"/>
      <c r="E133" s="75"/>
      <c r="F133" s="75"/>
      <c r="I133" s="75"/>
      <c r="J133" s="75"/>
      <c r="K133" s="75"/>
      <c r="L133" s="75"/>
      <c r="M133" s="75"/>
      <c r="N133" s="75"/>
      <c r="O133" s="78"/>
      <c r="P133" s="79"/>
    </row>
    <row r="134" spans="1:16" ht="30" customHeight="1" x14ac:dyDescent="0.2">
      <c r="A134" s="75"/>
      <c r="B134" s="63"/>
      <c r="C134" s="63"/>
      <c r="D134" s="63"/>
      <c r="E134" s="75"/>
      <c r="F134" s="75"/>
      <c r="H134" s="75"/>
      <c r="I134" s="75"/>
      <c r="J134" s="75"/>
      <c r="K134" s="75"/>
      <c r="L134" s="75"/>
      <c r="M134" s="75"/>
      <c r="N134" s="75"/>
      <c r="O134" s="78"/>
      <c r="P134" s="79"/>
    </row>
    <row r="135" spans="1:16" ht="30" customHeight="1" x14ac:dyDescent="0.2">
      <c r="A135" s="75"/>
      <c r="B135" s="63"/>
      <c r="C135" s="63"/>
      <c r="D135" s="63"/>
      <c r="E135" s="75"/>
      <c r="F135" s="75"/>
      <c r="H135" s="75"/>
      <c r="I135" s="75"/>
      <c r="J135" s="75"/>
      <c r="K135" s="75"/>
      <c r="L135" s="75"/>
      <c r="M135" s="75"/>
      <c r="N135" s="75"/>
      <c r="O135" s="78"/>
      <c r="P135" s="79"/>
    </row>
    <row r="136" spans="1:16" ht="30" customHeight="1" x14ac:dyDescent="0.2">
      <c r="A136" s="75"/>
      <c r="B136" s="63"/>
      <c r="C136" s="63"/>
      <c r="D136" s="63"/>
      <c r="E136" s="75"/>
      <c r="F136" s="75"/>
      <c r="H136" s="75"/>
      <c r="I136" s="75"/>
      <c r="J136" s="75"/>
      <c r="K136" s="75"/>
      <c r="L136" s="75"/>
      <c r="M136" s="75"/>
      <c r="N136" s="75"/>
      <c r="O136" s="78"/>
      <c r="P136" s="79"/>
    </row>
    <row r="137" spans="1:16" ht="30" customHeight="1" x14ac:dyDescent="0.2">
      <c r="A137" s="75"/>
      <c r="B137" s="63"/>
      <c r="C137" s="63"/>
      <c r="D137" s="63"/>
      <c r="E137" s="75"/>
      <c r="F137" s="75"/>
      <c r="H137" s="75"/>
      <c r="I137" s="75"/>
      <c r="J137" s="75"/>
      <c r="K137" s="75"/>
      <c r="L137" s="75"/>
      <c r="M137" s="75"/>
      <c r="N137" s="75"/>
      <c r="O137" s="78"/>
      <c r="P137" s="79"/>
    </row>
    <row r="138" spans="1:16" ht="30" customHeight="1" x14ac:dyDescent="0.2">
      <c r="A138" s="75"/>
      <c r="B138" s="63"/>
      <c r="C138" s="63"/>
      <c r="D138" s="63"/>
      <c r="E138" s="75"/>
      <c r="F138" s="75"/>
      <c r="H138" s="75"/>
      <c r="I138" s="75"/>
      <c r="J138" s="75"/>
      <c r="K138" s="75"/>
      <c r="L138" s="75"/>
      <c r="M138" s="75"/>
      <c r="N138" s="75"/>
      <c r="O138" s="78"/>
      <c r="P138" s="79"/>
    </row>
    <row r="139" spans="1:16" ht="30" customHeight="1" x14ac:dyDescent="0.2">
      <c r="A139" s="75"/>
      <c r="B139" s="63"/>
      <c r="C139" s="63"/>
      <c r="D139" s="63"/>
      <c r="E139" s="75"/>
      <c r="F139" s="75"/>
      <c r="H139" s="75"/>
      <c r="I139" s="75"/>
      <c r="J139" s="75"/>
      <c r="K139" s="75"/>
      <c r="L139" s="75"/>
      <c r="M139" s="75"/>
      <c r="N139" s="75"/>
      <c r="O139" s="78"/>
      <c r="P139" s="79"/>
    </row>
    <row r="140" spans="1:16" ht="30" customHeight="1" x14ac:dyDescent="0.2">
      <c r="A140" s="75"/>
      <c r="B140" s="63"/>
      <c r="C140" s="63"/>
      <c r="D140" s="63"/>
      <c r="E140" s="75"/>
      <c r="F140" s="75"/>
      <c r="H140" s="75"/>
      <c r="I140" s="75"/>
      <c r="J140" s="75"/>
      <c r="K140" s="75"/>
      <c r="L140" s="75"/>
      <c r="M140" s="75"/>
      <c r="N140" s="75"/>
      <c r="P140" s="79"/>
    </row>
    <row r="141" spans="1:16" ht="30" customHeight="1" x14ac:dyDescent="0.2">
      <c r="A141" s="75"/>
      <c r="B141" s="63"/>
      <c r="C141" s="63"/>
      <c r="D141" s="63"/>
      <c r="E141" s="75"/>
      <c r="F141" s="75"/>
      <c r="H141" s="75"/>
      <c r="I141" s="75"/>
      <c r="J141" s="75"/>
      <c r="K141" s="75"/>
      <c r="O141" s="78"/>
      <c r="P141" s="79"/>
    </row>
    <row r="142" spans="1:16" ht="30" customHeight="1" x14ac:dyDescent="0.2">
      <c r="A142" s="75"/>
      <c r="B142" s="63"/>
      <c r="C142" s="63"/>
      <c r="D142" s="63"/>
      <c r="E142" s="75"/>
      <c r="F142" s="75"/>
      <c r="H142" s="75"/>
      <c r="I142" s="75"/>
      <c r="J142" s="75"/>
      <c r="K142" s="75"/>
      <c r="L142" s="75"/>
      <c r="M142" s="75"/>
      <c r="N142" s="75"/>
      <c r="O142" s="78"/>
      <c r="P142" s="79"/>
    </row>
    <row r="143" spans="1:16" ht="30" customHeight="1" x14ac:dyDescent="0.2">
      <c r="A143" s="75"/>
      <c r="B143" s="63"/>
      <c r="C143" s="63"/>
      <c r="D143" s="63"/>
      <c r="E143" s="75"/>
      <c r="F143" s="75"/>
      <c r="H143" s="75"/>
      <c r="I143" s="75"/>
      <c r="J143" s="75"/>
      <c r="K143" s="75"/>
      <c r="L143" s="75"/>
      <c r="M143" s="75"/>
      <c r="N143" s="75"/>
      <c r="O143" s="78"/>
      <c r="P143" s="79"/>
    </row>
    <row r="144" spans="1:16" ht="30" customHeight="1" x14ac:dyDescent="0.2">
      <c r="A144" s="75"/>
      <c r="B144" s="63"/>
      <c r="C144" s="63"/>
      <c r="D144" s="63"/>
      <c r="E144" s="75"/>
      <c r="F144" s="75"/>
      <c r="H144" s="75"/>
      <c r="I144" s="75"/>
      <c r="J144" s="75"/>
      <c r="K144" s="75"/>
      <c r="L144" s="75"/>
      <c r="M144" s="75"/>
      <c r="N144" s="75"/>
      <c r="O144" s="78"/>
      <c r="P144" s="79"/>
    </row>
    <row r="145" spans="1:16" ht="30" customHeight="1" x14ac:dyDescent="0.2">
      <c r="A145" s="75"/>
      <c r="B145" s="63"/>
      <c r="C145" s="63"/>
      <c r="D145" s="63"/>
      <c r="E145" s="75"/>
      <c r="F145" s="75"/>
      <c r="H145" s="75"/>
      <c r="I145" s="75"/>
      <c r="J145" s="75"/>
      <c r="K145" s="75"/>
      <c r="L145" s="75"/>
      <c r="M145" s="75"/>
      <c r="N145" s="75"/>
      <c r="O145" s="78"/>
      <c r="P145" s="79"/>
    </row>
    <row r="146" spans="1:16" ht="30" customHeight="1" x14ac:dyDescent="0.2">
      <c r="A146" s="75"/>
      <c r="B146" s="63"/>
      <c r="C146" s="63"/>
      <c r="D146" s="63"/>
      <c r="E146" s="75"/>
      <c r="F146" s="75"/>
      <c r="H146" s="75"/>
      <c r="I146" s="75"/>
      <c r="J146" s="75"/>
      <c r="K146" s="75"/>
      <c r="L146" s="75"/>
      <c r="M146" s="75"/>
      <c r="N146" s="75"/>
      <c r="O146" s="78"/>
      <c r="P146" s="79"/>
    </row>
    <row r="147" spans="1:16" ht="30" customHeight="1" x14ac:dyDescent="0.2">
      <c r="A147" s="75"/>
      <c r="B147" s="63"/>
      <c r="C147" s="63"/>
      <c r="D147" s="63"/>
      <c r="E147" s="75"/>
      <c r="F147" s="75"/>
      <c r="H147" s="75"/>
      <c r="I147" s="75"/>
      <c r="J147" s="75"/>
      <c r="K147" s="75"/>
      <c r="L147" s="75"/>
      <c r="M147" s="75"/>
      <c r="N147" s="75"/>
      <c r="O147" s="78"/>
      <c r="P147" s="79"/>
    </row>
    <row r="148" spans="1:16" ht="30" customHeight="1" x14ac:dyDescent="0.2">
      <c r="A148" s="75"/>
      <c r="B148" s="63"/>
      <c r="C148" s="63"/>
      <c r="D148" s="63"/>
      <c r="E148" s="75"/>
      <c r="F148" s="75"/>
      <c r="H148" s="75"/>
      <c r="I148" s="75"/>
      <c r="J148" s="75"/>
      <c r="K148" s="75"/>
      <c r="O148" s="78"/>
      <c r="P148" s="79"/>
    </row>
    <row r="149" spans="1:16" ht="30" customHeight="1" x14ac:dyDescent="0.2">
      <c r="A149" s="75"/>
      <c r="B149" s="63"/>
      <c r="C149" s="63"/>
      <c r="D149" s="63"/>
      <c r="E149" s="75"/>
      <c r="F149" s="75"/>
      <c r="H149" s="75"/>
      <c r="I149" s="75"/>
      <c r="J149" s="75"/>
      <c r="K149" s="75"/>
      <c r="L149" s="75"/>
      <c r="M149" s="75"/>
      <c r="N149" s="75"/>
      <c r="O149" s="78"/>
      <c r="P149" s="79"/>
    </row>
    <row r="150" spans="1:16" ht="30" customHeight="1" x14ac:dyDescent="0.2">
      <c r="A150" s="75"/>
      <c r="B150" s="63"/>
      <c r="C150" s="63"/>
      <c r="D150" s="63"/>
      <c r="E150" s="75"/>
      <c r="F150" s="75"/>
      <c r="H150" s="75"/>
      <c r="I150" s="75"/>
      <c r="J150" s="75"/>
      <c r="K150" s="75"/>
      <c r="L150" s="75"/>
      <c r="M150" s="75"/>
      <c r="N150" s="75"/>
      <c r="O150" s="78"/>
      <c r="P150" s="79"/>
    </row>
    <row r="151" spans="1:16" ht="30" customHeight="1" x14ac:dyDescent="0.2">
      <c r="A151" s="75"/>
      <c r="B151" s="63"/>
      <c r="C151" s="63"/>
      <c r="D151" s="63"/>
      <c r="E151" s="75"/>
      <c r="F151" s="75"/>
      <c r="H151" s="75"/>
      <c r="I151" s="75"/>
      <c r="J151" s="75"/>
      <c r="K151" s="75"/>
      <c r="L151" s="75"/>
      <c r="M151" s="75"/>
      <c r="N151" s="75"/>
      <c r="O151" s="78"/>
      <c r="P151" s="79"/>
    </row>
  </sheetData>
  <autoFilter ref="A2:S130">
    <sortState ref="A3:Y130">
      <sortCondition descending="1" ref="Q2:Q130"/>
    </sortState>
  </autoFilter>
  <mergeCells count="2">
    <mergeCell ref="A1:C1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SEÇENEK 1 KA103 DERS VERME</vt:lpstr>
      <vt:lpstr>SEÇENEK 1 KA103 EĞİTİM ALMA</vt:lpstr>
      <vt:lpstr>SEÇENEK 2 KA107 DERS VERME</vt:lpstr>
      <vt:lpstr>SEÇENEK 2 KA107 EĞİTİM ALMA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BOL YAZICI</dc:creator>
  <cp:lastModifiedBy>user</cp:lastModifiedBy>
  <cp:lastPrinted>2019-12-30T06:30:17Z</cp:lastPrinted>
  <dcterms:created xsi:type="dcterms:W3CDTF">2019-12-31T13:50:11Z</dcterms:created>
  <dcterms:modified xsi:type="dcterms:W3CDTF">2022-03-07T13:11:31Z</dcterms:modified>
</cp:coreProperties>
</file>